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研究所\010経営企画室\012企画Ｇ\【003 評価・監査】\003-10 HP掲載資料（法人基本文書・目標・計画）\５　財務情報\H27財務情報\"/>
    </mc:Choice>
  </mc:AlternateContent>
  <bookViews>
    <workbookView xWindow="1188" yWindow="0" windowWidth="13572" windowHeight="7512" tabRatio="715"/>
  </bookViews>
  <sheets>
    <sheet name="タイトル" sheetId="12" r:id="rId1"/>
    <sheet name="目　次" sheetId="11" r:id="rId2"/>
    <sheet name="概要について " sheetId="15" r:id="rId3"/>
    <sheet name="貸借対照表" sheetId="1" r:id="rId4"/>
    <sheet name="損益計算書" sheetId="3" r:id="rId5"/>
    <sheet name="キャッシュ・フロー計算書" sheetId="9" r:id="rId6"/>
    <sheet name="利益の処分" sheetId="5" r:id="rId7"/>
    <sheet name="行コス" sheetId="10" r:id="rId8"/>
    <sheet name="目的積立金購入資産（１)" sheetId="21" r:id="rId9"/>
    <sheet name="目的積立金購入資産 (2)" sheetId="22" r:id="rId10"/>
  </sheets>
  <definedNames>
    <definedName name="_xlnm.Print_Area" localSheetId="5">キャッシュ・フロー計算書!$A$1:$Q$55</definedName>
    <definedName name="_xlnm.Print_Area" localSheetId="0">タイトル!$A$1:$J$51</definedName>
    <definedName name="_xlnm.Print_Area" localSheetId="2">'概要について '!$B$2:$M$30</definedName>
    <definedName name="_xlnm.Print_Area" localSheetId="7">行コス!$A$1:$T$58</definedName>
    <definedName name="_xlnm.Print_Area" localSheetId="4">損益計算書!$A$1:$AA$66</definedName>
    <definedName name="_xlnm.Print_Area" localSheetId="3">貸借対照表!$A$1:$AC$82</definedName>
    <definedName name="_xlnm.Print_Area" localSheetId="1">'目　次'!$A$1:$K$47</definedName>
    <definedName name="_xlnm.Print_Area" localSheetId="9">'目的積立金購入資産 (2)'!$E$2:$M$16</definedName>
    <definedName name="_xlnm.Print_Area" localSheetId="8">'目的積立金購入資産（１)'!$E$2:$M$20</definedName>
    <definedName name="_xlnm.Print_Area" localSheetId="6">利益の処分!$A$1:$Q$69</definedName>
  </definedNames>
  <calcPr calcId="162913"/>
</workbook>
</file>

<file path=xl/calcChain.xml><?xml version="1.0" encoding="utf-8"?>
<calcChain xmlns="http://schemas.openxmlformats.org/spreadsheetml/2006/main">
  <c r="O17" i="22" l="1"/>
  <c r="K16" i="22"/>
  <c r="F11" i="22"/>
  <c r="O22" i="21"/>
  <c r="R21" i="21"/>
  <c r="K20" i="21"/>
  <c r="O11" i="21"/>
  <c r="M25" i="1" l="1"/>
  <c r="M30" i="1" l="1"/>
  <c r="M18" i="1"/>
  <c r="M24" i="1"/>
  <c r="M22" i="1"/>
  <c r="M28" i="1"/>
  <c r="M27" i="1"/>
  <c r="AA18" i="1" l="1"/>
  <c r="AA17" i="1"/>
  <c r="AA26" i="1" l="1"/>
  <c r="AA20" i="1"/>
  <c r="AA21" i="1"/>
  <c r="AA22" i="1"/>
  <c r="AA23" i="1"/>
  <c r="AA42" i="1" l="1"/>
  <c r="AA40" i="1"/>
  <c r="AA38" i="1"/>
  <c r="M47" i="1" l="1"/>
  <c r="T17" i="3" l="1"/>
  <c r="M19" i="1" l="1"/>
</calcChain>
</file>

<file path=xl/sharedStrings.xml><?xml version="1.0" encoding="utf-8"?>
<sst xmlns="http://schemas.openxmlformats.org/spreadsheetml/2006/main" count="525" uniqueCount="423">
  <si>
    <t>資産の部</t>
    <rPh sb="0" eb="2">
      <t>シサン</t>
    </rPh>
    <rPh sb="3" eb="4">
      <t>ブ</t>
    </rPh>
    <phoneticPr fontId="2"/>
  </si>
  <si>
    <t>負債の部</t>
    <rPh sb="0" eb="2">
      <t>フサイ</t>
    </rPh>
    <rPh sb="3" eb="4">
      <t>ブ</t>
    </rPh>
    <phoneticPr fontId="2"/>
  </si>
  <si>
    <t>純資産の部</t>
    <rPh sb="0" eb="3">
      <t>ジュンシサン</t>
    </rPh>
    <rPh sb="4" eb="5">
      <t>ブ</t>
    </rPh>
    <phoneticPr fontId="2"/>
  </si>
  <si>
    <t>※１）</t>
    <phoneticPr fontId="2"/>
  </si>
  <si>
    <t>※２）</t>
    <phoneticPr fontId="2"/>
  </si>
  <si>
    <t>※３）</t>
    <phoneticPr fontId="2"/>
  </si>
  <si>
    <t>※５）</t>
    <phoneticPr fontId="2"/>
  </si>
  <si>
    <t>※６）</t>
    <phoneticPr fontId="2"/>
  </si>
  <si>
    <t>※１）</t>
    <phoneticPr fontId="2"/>
  </si>
  <si>
    <t>　</t>
    <phoneticPr fontId="2"/>
  </si>
  <si>
    <t>大阪府出資の機会費用</t>
    <rPh sb="0" eb="3">
      <t>オオサカフ</t>
    </rPh>
    <rPh sb="3" eb="5">
      <t>シュッシ</t>
    </rPh>
    <rPh sb="6" eb="8">
      <t>キカイ</t>
    </rPh>
    <rPh sb="8" eb="10">
      <t>ヒヨウ</t>
    </rPh>
    <phoneticPr fontId="2"/>
  </si>
  <si>
    <t>目　　　　　　　　　　次</t>
    <rPh sb="0" eb="1">
      <t>メ</t>
    </rPh>
    <rPh sb="11" eb="12">
      <t>ツギ</t>
    </rPh>
    <phoneticPr fontId="2"/>
  </si>
  <si>
    <t>２　財務諸表の概要</t>
    <phoneticPr fontId="2"/>
  </si>
  <si>
    <t>　　（資産）</t>
    <phoneticPr fontId="2"/>
  </si>
  <si>
    <t>　　（負債）</t>
    <phoneticPr fontId="2"/>
  </si>
  <si>
    <t>　　（純資産）</t>
    <phoneticPr fontId="2"/>
  </si>
  <si>
    <t>※４）</t>
    <phoneticPr fontId="2"/>
  </si>
  <si>
    <t>※１)</t>
    <phoneticPr fontId="2"/>
  </si>
  <si>
    <t>※２)</t>
    <phoneticPr fontId="2"/>
  </si>
  <si>
    <t>　　（費用）</t>
    <phoneticPr fontId="2"/>
  </si>
  <si>
    <t>　　（総利益）</t>
    <phoneticPr fontId="2"/>
  </si>
  <si>
    <t>資本金</t>
    <rPh sb="0" eb="1">
      <t>シ</t>
    </rPh>
    <rPh sb="1" eb="2">
      <t>ホン</t>
    </rPh>
    <rPh sb="2" eb="3">
      <t>カナ</t>
    </rPh>
    <phoneticPr fontId="2"/>
  </si>
  <si>
    <t>引当外賞与増加見積額</t>
    <rPh sb="0" eb="2">
      <t>ヒキアテ</t>
    </rPh>
    <rPh sb="2" eb="3">
      <t>ソト</t>
    </rPh>
    <rPh sb="3" eb="5">
      <t>ショウヨ</t>
    </rPh>
    <rPh sb="5" eb="7">
      <t>ゾウカ</t>
    </rPh>
    <rPh sb="7" eb="9">
      <t>ミツモリ</t>
    </rPh>
    <rPh sb="9" eb="10">
      <t>ガク</t>
    </rPh>
    <phoneticPr fontId="2"/>
  </si>
  <si>
    <t>損益外減価償却相当額</t>
    <phoneticPr fontId="2"/>
  </si>
  <si>
    <t>引当外退職給付増加見積額</t>
    <rPh sb="0" eb="2">
      <t>ヒキアテ</t>
    </rPh>
    <rPh sb="2" eb="3">
      <t>ソト</t>
    </rPh>
    <rPh sb="3" eb="5">
      <t>タイショク</t>
    </rPh>
    <rPh sb="5" eb="7">
      <t>キュウフ</t>
    </rPh>
    <rPh sb="7" eb="9">
      <t>ゾウカ</t>
    </rPh>
    <rPh sb="9" eb="11">
      <t>ミツモリ</t>
    </rPh>
    <rPh sb="11" eb="12">
      <t>ガク</t>
    </rPh>
    <phoneticPr fontId="2"/>
  </si>
  <si>
    <t>　　　　　　　　　　　　　　 　　収益計上し、損益のバランスをとります。</t>
    <rPh sb="17" eb="19">
      <t>シュウエキ</t>
    </rPh>
    <rPh sb="19" eb="21">
      <t>ケイジョウ</t>
    </rPh>
    <rPh sb="23" eb="25">
      <t>ソンエキ</t>
    </rPh>
    <phoneticPr fontId="2"/>
  </si>
  <si>
    <t>資　金　の　運　用　状　況</t>
    <rPh sb="0" eb="1">
      <t>シ</t>
    </rPh>
    <rPh sb="2" eb="3">
      <t>カナ</t>
    </rPh>
    <rPh sb="6" eb="7">
      <t>ウン</t>
    </rPh>
    <rPh sb="8" eb="9">
      <t>ヨウ</t>
    </rPh>
    <rPh sb="10" eb="11">
      <t>ジョウ</t>
    </rPh>
    <rPh sb="12" eb="13">
      <t>キョウ</t>
    </rPh>
    <phoneticPr fontId="2"/>
  </si>
  <si>
    <t>資　金　の　調　達　源　泉</t>
    <rPh sb="0" eb="1">
      <t>シ</t>
    </rPh>
    <rPh sb="2" eb="3">
      <t>カナ</t>
    </rPh>
    <rPh sb="6" eb="7">
      <t>チョウ</t>
    </rPh>
    <rPh sb="8" eb="9">
      <t>タッ</t>
    </rPh>
    <rPh sb="10" eb="11">
      <t>ミナモト</t>
    </rPh>
    <rPh sb="12" eb="13">
      <t>イズミ</t>
    </rPh>
    <phoneticPr fontId="2"/>
  </si>
  <si>
    <t>※１）</t>
  </si>
  <si>
    <t>※２）</t>
  </si>
  <si>
    <t>（単位：百万円）</t>
    <rPh sb="1" eb="3">
      <t>タンイ</t>
    </rPh>
    <rPh sb="4" eb="6">
      <t>ヒャクマン</t>
    </rPh>
    <rPh sb="6" eb="7">
      <t>エン</t>
    </rPh>
    <phoneticPr fontId="2"/>
  </si>
  <si>
    <t xml:space="preserve"> ※５）</t>
    <phoneticPr fontId="2"/>
  </si>
  <si>
    <t>：預り金の内訳は、住民税、源泉所得税等です。</t>
    <rPh sb="1" eb="2">
      <t>アズ</t>
    </rPh>
    <rPh sb="3" eb="4">
      <t>キン</t>
    </rPh>
    <rPh sb="5" eb="7">
      <t>ウチワケ</t>
    </rPh>
    <rPh sb="9" eb="12">
      <t>ジュウミンゼイ</t>
    </rPh>
    <rPh sb="13" eb="15">
      <t>ゲンセン</t>
    </rPh>
    <rPh sb="15" eb="18">
      <t>ショトクゼイ</t>
    </rPh>
    <rPh sb="18" eb="19">
      <t>トウ</t>
    </rPh>
    <phoneticPr fontId="2"/>
  </si>
  <si>
    <t>　…外部資金を活用した経費です。</t>
    <rPh sb="2" eb="4">
      <t>ガイブ</t>
    </rPh>
    <rPh sb="4" eb="6">
      <t>シキン</t>
    </rPh>
    <rPh sb="7" eb="9">
      <t>カツヨウ</t>
    </rPh>
    <rPh sb="11" eb="13">
      <t>ケイヒ</t>
    </rPh>
    <phoneticPr fontId="2"/>
  </si>
  <si>
    <t>…職員の給与等です。</t>
    <rPh sb="1" eb="3">
      <t>ショクイン</t>
    </rPh>
    <rPh sb="4" eb="6">
      <t>キュウヨ</t>
    </rPh>
    <rPh sb="6" eb="7">
      <t>トウ</t>
    </rPh>
    <phoneticPr fontId="2"/>
  </si>
  <si>
    <t>…大阪府からの要請に基づく事業経費です。</t>
    <rPh sb="1" eb="3">
      <t>オオサカ</t>
    </rPh>
    <rPh sb="3" eb="4">
      <t>フ</t>
    </rPh>
    <rPh sb="7" eb="9">
      <t>ヨウセイ</t>
    </rPh>
    <rPh sb="10" eb="11">
      <t>モト</t>
    </rPh>
    <rPh sb="13" eb="15">
      <t>ジギョウ</t>
    </rPh>
    <rPh sb="15" eb="17">
      <t>ケイヒ</t>
    </rPh>
    <phoneticPr fontId="2"/>
  </si>
  <si>
    <t xml:space="preserve"> 資産見返負債</t>
    <rPh sb="1" eb="3">
      <t>シサン</t>
    </rPh>
    <rPh sb="3" eb="5">
      <t>ミカエ</t>
    </rPh>
    <rPh sb="5" eb="7">
      <t>フサイ</t>
    </rPh>
    <phoneticPr fontId="2"/>
  </si>
  <si>
    <t xml:space="preserve"> 前受金</t>
    <rPh sb="1" eb="4">
      <t>マエウケキン</t>
    </rPh>
    <phoneticPr fontId="2"/>
  </si>
  <si>
    <t xml:space="preserve"> 預り金</t>
    <rPh sb="1" eb="2">
      <t>アズカ</t>
    </rPh>
    <rPh sb="3" eb="4">
      <t>キン</t>
    </rPh>
    <phoneticPr fontId="2"/>
  </si>
  <si>
    <t xml:space="preserve"> 土地</t>
    <rPh sb="1" eb="3">
      <t>トチ</t>
    </rPh>
    <phoneticPr fontId="2"/>
  </si>
  <si>
    <t xml:space="preserve"> 建物</t>
    <rPh sb="1" eb="3">
      <t>タテモノ</t>
    </rPh>
    <phoneticPr fontId="2"/>
  </si>
  <si>
    <t xml:space="preserve"> 構築物</t>
    <rPh sb="1" eb="4">
      <t>コウチクブツ</t>
    </rPh>
    <phoneticPr fontId="2"/>
  </si>
  <si>
    <t xml:space="preserve"> 機械及び装置</t>
    <rPh sb="1" eb="3">
      <t>キカイ</t>
    </rPh>
    <rPh sb="3" eb="4">
      <t>オヨ</t>
    </rPh>
    <rPh sb="5" eb="7">
      <t>ソウチ</t>
    </rPh>
    <phoneticPr fontId="2"/>
  </si>
  <si>
    <t xml:space="preserve"> 船舶</t>
    <rPh sb="1" eb="3">
      <t>センパク</t>
    </rPh>
    <phoneticPr fontId="2"/>
  </si>
  <si>
    <t xml:space="preserve"> 車輌運搬具</t>
    <rPh sb="1" eb="3">
      <t>シャリョウ</t>
    </rPh>
    <rPh sb="3" eb="5">
      <t>ウンパン</t>
    </rPh>
    <rPh sb="5" eb="6">
      <t>グ</t>
    </rPh>
    <phoneticPr fontId="2"/>
  </si>
  <si>
    <t xml:space="preserve"> 工具・器具及び備品</t>
    <rPh sb="1" eb="3">
      <t>コウグ</t>
    </rPh>
    <rPh sb="4" eb="6">
      <t>キグ</t>
    </rPh>
    <rPh sb="6" eb="7">
      <t>オヨ</t>
    </rPh>
    <rPh sb="8" eb="10">
      <t>ビヒン</t>
    </rPh>
    <phoneticPr fontId="2"/>
  </si>
  <si>
    <t xml:space="preserve"> 建設仮勘定</t>
    <rPh sb="1" eb="3">
      <t>ケンセツ</t>
    </rPh>
    <rPh sb="3" eb="6">
      <t>カリカンジョウ</t>
    </rPh>
    <phoneticPr fontId="2"/>
  </si>
  <si>
    <t xml:space="preserve"> ソフトウェア</t>
    <phoneticPr fontId="2"/>
  </si>
  <si>
    <t xml:space="preserve"> 資本剰余金</t>
    <rPh sb="3" eb="5">
      <t>ジョウヨ</t>
    </rPh>
    <phoneticPr fontId="2"/>
  </si>
  <si>
    <t xml:space="preserve"> 損益外減価償却累計額（-）</t>
    <rPh sb="1" eb="3">
      <t>ソンエキ</t>
    </rPh>
    <rPh sb="3" eb="4">
      <t>ソト</t>
    </rPh>
    <rPh sb="4" eb="6">
      <t>ゲンカ</t>
    </rPh>
    <rPh sb="6" eb="8">
      <t>ショウキャク</t>
    </rPh>
    <rPh sb="8" eb="10">
      <t>ルイケイ</t>
    </rPh>
    <rPh sb="10" eb="11">
      <t>ガク</t>
    </rPh>
    <phoneticPr fontId="2"/>
  </si>
  <si>
    <t xml:space="preserve"> 当期未処分利益</t>
    <rPh sb="1" eb="3">
      <t>トウキ</t>
    </rPh>
    <rPh sb="3" eb="6">
      <t>ミショブン</t>
    </rPh>
    <rPh sb="6" eb="8">
      <t>リエキ</t>
    </rPh>
    <phoneticPr fontId="2"/>
  </si>
  <si>
    <t xml:space="preserve"> 現金及び預金</t>
    <rPh sb="1" eb="3">
      <t>ゲンキン</t>
    </rPh>
    <rPh sb="3" eb="4">
      <t>オヨ</t>
    </rPh>
    <rPh sb="5" eb="7">
      <t>ヨキン</t>
    </rPh>
    <phoneticPr fontId="2"/>
  </si>
  <si>
    <t xml:space="preserve"> </t>
    <phoneticPr fontId="2"/>
  </si>
  <si>
    <t xml:space="preserve"> 未収入金</t>
    <rPh sb="1" eb="5">
      <t>ミシュウニュウキン</t>
    </rPh>
    <phoneticPr fontId="2"/>
  </si>
  <si>
    <t xml:space="preserve"> 前払費用</t>
    <rPh sb="1" eb="3">
      <t>マエバラ</t>
    </rPh>
    <rPh sb="3" eb="5">
      <t>ヒヨウ</t>
    </rPh>
    <phoneticPr fontId="2"/>
  </si>
  <si>
    <t xml:space="preserve"> その他</t>
    <rPh sb="3" eb="4">
      <t>タ</t>
    </rPh>
    <phoneticPr fontId="2"/>
  </si>
  <si>
    <t>建設仮勘定</t>
    <rPh sb="0" eb="1">
      <t>ケン</t>
    </rPh>
    <rPh sb="1" eb="2">
      <t>セツ</t>
    </rPh>
    <rPh sb="2" eb="3">
      <t>カリ</t>
    </rPh>
    <rPh sb="3" eb="4">
      <t>カン</t>
    </rPh>
    <rPh sb="4" eb="5">
      <t>サダム</t>
    </rPh>
    <phoneticPr fontId="2"/>
  </si>
  <si>
    <t>未収入金</t>
    <rPh sb="0" eb="1">
      <t>ミ</t>
    </rPh>
    <rPh sb="1" eb="2">
      <t>オサム</t>
    </rPh>
    <rPh sb="2" eb="3">
      <t>ハイ</t>
    </rPh>
    <rPh sb="3" eb="4">
      <t>カナ</t>
    </rPh>
    <phoneticPr fontId="2"/>
  </si>
  <si>
    <t>資産見返負債</t>
    <rPh sb="0" eb="1">
      <t>シ</t>
    </rPh>
    <rPh sb="1" eb="2">
      <t>サン</t>
    </rPh>
    <rPh sb="2" eb="3">
      <t>ミ</t>
    </rPh>
    <rPh sb="3" eb="4">
      <t>カエ</t>
    </rPh>
    <rPh sb="4" eb="5">
      <t>フ</t>
    </rPh>
    <rPh sb="5" eb="6">
      <t>サイ</t>
    </rPh>
    <phoneticPr fontId="2"/>
  </si>
  <si>
    <t>資本剰余金</t>
    <rPh sb="0" eb="1">
      <t>シ</t>
    </rPh>
    <rPh sb="1" eb="2">
      <t>ホン</t>
    </rPh>
    <rPh sb="2" eb="5">
      <t>ジョウヨキン</t>
    </rPh>
    <phoneticPr fontId="2"/>
  </si>
  <si>
    <t>利益剰余金</t>
    <rPh sb="0" eb="1">
      <t>リ</t>
    </rPh>
    <rPh sb="1" eb="2">
      <t>エキ</t>
    </rPh>
    <rPh sb="2" eb="3">
      <t>ジョウ</t>
    </rPh>
    <rPh sb="3" eb="4">
      <t>ヨ</t>
    </rPh>
    <rPh sb="4" eb="5">
      <t>カネ</t>
    </rPh>
    <phoneticPr fontId="2"/>
  </si>
  <si>
    <t>未払金</t>
    <rPh sb="0" eb="1">
      <t>ミ</t>
    </rPh>
    <rPh sb="1" eb="2">
      <t>ハラ</t>
    </rPh>
    <rPh sb="2" eb="3">
      <t>カネ</t>
    </rPh>
    <phoneticPr fontId="2"/>
  </si>
  <si>
    <t>預り金　</t>
    <rPh sb="0" eb="1">
      <t>アズカ</t>
    </rPh>
    <rPh sb="2" eb="3">
      <t>カネ</t>
    </rPh>
    <phoneticPr fontId="2"/>
  </si>
  <si>
    <t xml:space="preserve"> 研究経費</t>
    <rPh sb="1" eb="3">
      <t>ケンキュウ</t>
    </rPh>
    <rPh sb="3" eb="5">
      <t>ケイヒ</t>
    </rPh>
    <phoneticPr fontId="2"/>
  </si>
  <si>
    <t xml:space="preserve"> 受託研究費</t>
    <rPh sb="1" eb="3">
      <t>ジュタク</t>
    </rPh>
    <rPh sb="3" eb="6">
      <t>ケンキュウヒ</t>
    </rPh>
    <phoneticPr fontId="2"/>
  </si>
  <si>
    <t xml:space="preserve"> 受託事業費</t>
    <rPh sb="1" eb="3">
      <t>ジュタク</t>
    </rPh>
    <rPh sb="3" eb="6">
      <t>ジギョウヒ</t>
    </rPh>
    <phoneticPr fontId="2"/>
  </si>
  <si>
    <t xml:space="preserve"> 一般管理費</t>
    <rPh sb="1" eb="3">
      <t>イッパン</t>
    </rPh>
    <rPh sb="3" eb="6">
      <t>カンリヒ</t>
    </rPh>
    <phoneticPr fontId="2"/>
  </si>
  <si>
    <t xml:space="preserve"> 運営費交付金収益</t>
    <rPh sb="1" eb="4">
      <t>ウンエイヒ</t>
    </rPh>
    <rPh sb="4" eb="7">
      <t>コウフキン</t>
    </rPh>
    <rPh sb="7" eb="9">
      <t>シュウエキ</t>
    </rPh>
    <phoneticPr fontId="2"/>
  </si>
  <si>
    <t xml:space="preserve"> 農業大学校授業料収益</t>
    <rPh sb="1" eb="3">
      <t>ノウギョウ</t>
    </rPh>
    <rPh sb="3" eb="5">
      <t>ダイガク</t>
    </rPh>
    <rPh sb="5" eb="6">
      <t>コウ</t>
    </rPh>
    <rPh sb="6" eb="9">
      <t>ジュギョウリョウ</t>
    </rPh>
    <rPh sb="9" eb="11">
      <t>シュウエキ</t>
    </rPh>
    <phoneticPr fontId="2"/>
  </si>
  <si>
    <t xml:space="preserve"> 受託研究等収益</t>
    <rPh sb="1" eb="3">
      <t>ジュタク</t>
    </rPh>
    <rPh sb="3" eb="5">
      <t>ケンキュウ</t>
    </rPh>
    <rPh sb="5" eb="6">
      <t>トウ</t>
    </rPh>
    <rPh sb="6" eb="8">
      <t>シュウエキ</t>
    </rPh>
    <phoneticPr fontId="2"/>
  </si>
  <si>
    <t xml:space="preserve"> 国または地方公共団体からの受託研究収益</t>
    <rPh sb="1" eb="2">
      <t>クニ</t>
    </rPh>
    <rPh sb="5" eb="7">
      <t>チホウ</t>
    </rPh>
    <rPh sb="7" eb="9">
      <t>コウキョウ</t>
    </rPh>
    <rPh sb="9" eb="11">
      <t>ダンタイ</t>
    </rPh>
    <rPh sb="14" eb="16">
      <t>ジュタク</t>
    </rPh>
    <rPh sb="16" eb="18">
      <t>ケンキュウ</t>
    </rPh>
    <rPh sb="18" eb="20">
      <t>シュウエキ</t>
    </rPh>
    <phoneticPr fontId="2"/>
  </si>
  <si>
    <t xml:space="preserve"> その他の受託研究等収益</t>
    <rPh sb="3" eb="4">
      <t>タ</t>
    </rPh>
    <rPh sb="5" eb="7">
      <t>ジュタク</t>
    </rPh>
    <rPh sb="7" eb="9">
      <t>ケンキュウ</t>
    </rPh>
    <rPh sb="9" eb="10">
      <t>トウ</t>
    </rPh>
    <rPh sb="10" eb="12">
      <t>シュウエキ</t>
    </rPh>
    <phoneticPr fontId="2"/>
  </si>
  <si>
    <t xml:space="preserve"> 受託事業等収益</t>
    <rPh sb="1" eb="3">
      <t>ジュタク</t>
    </rPh>
    <rPh sb="3" eb="5">
      <t>ジギョウ</t>
    </rPh>
    <rPh sb="5" eb="6">
      <t>トウ</t>
    </rPh>
    <rPh sb="6" eb="8">
      <t>シュウエキ</t>
    </rPh>
    <phoneticPr fontId="2"/>
  </si>
  <si>
    <t xml:space="preserve"> 国または地方公共団体からの受託事業収益</t>
    <rPh sb="1" eb="2">
      <t>クニ</t>
    </rPh>
    <rPh sb="5" eb="7">
      <t>チホウ</t>
    </rPh>
    <rPh sb="7" eb="9">
      <t>コウキョウ</t>
    </rPh>
    <rPh sb="9" eb="11">
      <t>ダンタイ</t>
    </rPh>
    <rPh sb="14" eb="16">
      <t>ジュタク</t>
    </rPh>
    <rPh sb="16" eb="18">
      <t>ジギョウ</t>
    </rPh>
    <rPh sb="18" eb="20">
      <t>シュウエキ</t>
    </rPh>
    <phoneticPr fontId="2"/>
  </si>
  <si>
    <t xml:space="preserve"> その他の受託事業等収益</t>
    <rPh sb="3" eb="4">
      <t>タ</t>
    </rPh>
    <rPh sb="5" eb="7">
      <t>ジュタク</t>
    </rPh>
    <rPh sb="7" eb="9">
      <t>ジギョウ</t>
    </rPh>
    <rPh sb="9" eb="10">
      <t>トウ</t>
    </rPh>
    <rPh sb="10" eb="12">
      <t>シュウエキ</t>
    </rPh>
    <phoneticPr fontId="2"/>
  </si>
  <si>
    <t xml:space="preserve"> 寄付金収益</t>
    <rPh sb="1" eb="4">
      <t>キフキン</t>
    </rPh>
    <rPh sb="4" eb="6">
      <t>シュウエキ</t>
    </rPh>
    <phoneticPr fontId="2"/>
  </si>
  <si>
    <t xml:space="preserve"> 依頼試験手数料収益</t>
    <rPh sb="1" eb="3">
      <t>イライ</t>
    </rPh>
    <rPh sb="3" eb="5">
      <t>シケン</t>
    </rPh>
    <rPh sb="5" eb="8">
      <t>テスウリョウ</t>
    </rPh>
    <rPh sb="8" eb="10">
      <t>シュウエキ</t>
    </rPh>
    <phoneticPr fontId="2"/>
  </si>
  <si>
    <t xml:space="preserve"> 農産物売払収益</t>
    <rPh sb="1" eb="4">
      <t>ノウサンブツ</t>
    </rPh>
    <rPh sb="4" eb="6">
      <t>ウリハラ</t>
    </rPh>
    <rPh sb="6" eb="8">
      <t>シュウエキ</t>
    </rPh>
    <phoneticPr fontId="2"/>
  </si>
  <si>
    <t xml:space="preserve"> 畜産物売払収益</t>
    <rPh sb="1" eb="4">
      <t>チクサンブツ</t>
    </rPh>
    <rPh sb="4" eb="5">
      <t>ウ</t>
    </rPh>
    <rPh sb="5" eb="6">
      <t>ハラ</t>
    </rPh>
    <rPh sb="6" eb="8">
      <t>シュウエキ</t>
    </rPh>
    <phoneticPr fontId="2"/>
  </si>
  <si>
    <t xml:space="preserve"> 資産見返負債戻入</t>
    <rPh sb="1" eb="3">
      <t>シサン</t>
    </rPh>
    <rPh sb="3" eb="5">
      <t>ミカエ</t>
    </rPh>
    <rPh sb="5" eb="7">
      <t>フサイ</t>
    </rPh>
    <rPh sb="7" eb="9">
      <t>レイニュウ</t>
    </rPh>
    <phoneticPr fontId="2"/>
  </si>
  <si>
    <t xml:space="preserve"> 雑益</t>
    <rPh sb="1" eb="3">
      <t>ザツエキ</t>
    </rPh>
    <phoneticPr fontId="2"/>
  </si>
  <si>
    <t xml:space="preserve"> 当期総利益</t>
    <rPh sb="1" eb="3">
      <t>トウキ</t>
    </rPh>
    <rPh sb="3" eb="4">
      <t>ソウ</t>
    </rPh>
    <rPh sb="4" eb="6">
      <t>リエキ</t>
    </rPh>
    <phoneticPr fontId="2"/>
  </si>
  <si>
    <t xml:space="preserve"> Ｉ　業務活動によるキャッシュ・フロー</t>
    <rPh sb="3" eb="5">
      <t>ギョウム</t>
    </rPh>
    <rPh sb="5" eb="7">
      <t>カツドウ</t>
    </rPh>
    <phoneticPr fontId="2"/>
  </si>
  <si>
    <t xml:space="preserve"> Ⅱ　投資活動によるキャッシュ・フロー</t>
    <rPh sb="3" eb="5">
      <t>トウシ</t>
    </rPh>
    <rPh sb="5" eb="7">
      <t>カツドウ</t>
    </rPh>
    <phoneticPr fontId="2"/>
  </si>
  <si>
    <t xml:space="preserve"> Ⅲ　財務活動によるキャッシュフロー</t>
    <rPh sb="3" eb="5">
      <t>ザイム</t>
    </rPh>
    <rPh sb="5" eb="7">
      <t>カツドウ</t>
    </rPh>
    <phoneticPr fontId="2"/>
  </si>
  <si>
    <t xml:space="preserve"> Ⅳ　資金に係る換算差額</t>
    <rPh sb="3" eb="5">
      <t>シキン</t>
    </rPh>
    <rPh sb="6" eb="7">
      <t>カカ</t>
    </rPh>
    <rPh sb="8" eb="10">
      <t>カンサン</t>
    </rPh>
    <rPh sb="10" eb="12">
      <t>サガク</t>
    </rPh>
    <phoneticPr fontId="2"/>
  </si>
  <si>
    <t xml:space="preserve"> Ⅴ　資金増加額（Ⅰ+Ⅱ+Ⅲ+Ⅳ）</t>
    <rPh sb="3" eb="5">
      <t>シキン</t>
    </rPh>
    <rPh sb="5" eb="7">
      <t>ゾウカ</t>
    </rPh>
    <rPh sb="7" eb="8">
      <t>ガク</t>
    </rPh>
    <phoneticPr fontId="2"/>
  </si>
  <si>
    <t xml:space="preserve"> Ⅶ　資金期末残高（Ⅴ+Ⅵ）</t>
    <rPh sb="3" eb="5">
      <t>シキン</t>
    </rPh>
    <rPh sb="5" eb="7">
      <t>キマツ</t>
    </rPh>
    <rPh sb="7" eb="9">
      <t>ザンダカ</t>
    </rPh>
    <phoneticPr fontId="2"/>
  </si>
  <si>
    <t xml:space="preserve"> Ⅵ　資金期首残高</t>
    <rPh sb="3" eb="5">
      <t>シキン</t>
    </rPh>
    <rPh sb="5" eb="7">
      <t>キシュ</t>
    </rPh>
    <rPh sb="7" eb="9">
      <t>ザンダカ</t>
    </rPh>
    <phoneticPr fontId="2"/>
  </si>
  <si>
    <t>※１）</t>
    <phoneticPr fontId="2"/>
  </si>
  <si>
    <t>資産見返負債戻入</t>
    <phoneticPr fontId="2"/>
  </si>
  <si>
    <t xml:space="preserve"> 原材料、商品又はサービスの購入による支出</t>
    <rPh sb="1" eb="4">
      <t>ゲンザイリョウ</t>
    </rPh>
    <rPh sb="5" eb="7">
      <t>ショウヒン</t>
    </rPh>
    <rPh sb="7" eb="8">
      <t>マタ</t>
    </rPh>
    <rPh sb="14" eb="16">
      <t>コウニュウ</t>
    </rPh>
    <rPh sb="19" eb="21">
      <t>シシュツ</t>
    </rPh>
    <phoneticPr fontId="2"/>
  </si>
  <si>
    <t xml:space="preserve"> 人件費支出</t>
    <rPh sb="1" eb="4">
      <t>ジンケンヒ</t>
    </rPh>
    <rPh sb="4" eb="6">
      <t>シシュツ</t>
    </rPh>
    <phoneticPr fontId="2"/>
  </si>
  <si>
    <t xml:space="preserve"> その他の業務支出</t>
    <rPh sb="3" eb="4">
      <t>タ</t>
    </rPh>
    <rPh sb="5" eb="7">
      <t>ギョウム</t>
    </rPh>
    <rPh sb="7" eb="9">
      <t>シシュツ</t>
    </rPh>
    <phoneticPr fontId="2"/>
  </si>
  <si>
    <t xml:space="preserve"> 運営費交付金収入</t>
    <rPh sb="1" eb="4">
      <t>ウンエイヒ</t>
    </rPh>
    <rPh sb="4" eb="7">
      <t>コウフキン</t>
    </rPh>
    <rPh sb="7" eb="9">
      <t>シュウニュウ</t>
    </rPh>
    <phoneticPr fontId="2"/>
  </si>
  <si>
    <t xml:space="preserve"> 受託研究等収入</t>
    <rPh sb="1" eb="3">
      <t>ジュタク</t>
    </rPh>
    <rPh sb="3" eb="5">
      <t>ケンキュウ</t>
    </rPh>
    <rPh sb="5" eb="6">
      <t>トウ</t>
    </rPh>
    <rPh sb="6" eb="8">
      <t>シュウニュウ</t>
    </rPh>
    <phoneticPr fontId="2"/>
  </si>
  <si>
    <t xml:space="preserve"> 受託事業等収入</t>
    <rPh sb="1" eb="3">
      <t>ジュタク</t>
    </rPh>
    <rPh sb="3" eb="5">
      <t>ジギョウ</t>
    </rPh>
    <rPh sb="5" eb="6">
      <t>トウ</t>
    </rPh>
    <rPh sb="6" eb="8">
      <t>シュウニュウ</t>
    </rPh>
    <phoneticPr fontId="2"/>
  </si>
  <si>
    <t xml:space="preserve"> 試験等手数料収入</t>
    <rPh sb="1" eb="3">
      <t>シケン</t>
    </rPh>
    <rPh sb="3" eb="4">
      <t>トウ</t>
    </rPh>
    <rPh sb="4" eb="7">
      <t>テスウリョウ</t>
    </rPh>
    <rPh sb="7" eb="9">
      <t>シュウニュウ</t>
    </rPh>
    <phoneticPr fontId="2"/>
  </si>
  <si>
    <t xml:space="preserve"> 農産物販売収入</t>
    <rPh sb="1" eb="4">
      <t>ノウサンブツ</t>
    </rPh>
    <rPh sb="4" eb="6">
      <t>ハンバイ</t>
    </rPh>
    <rPh sb="6" eb="8">
      <t>シュウニュウ</t>
    </rPh>
    <phoneticPr fontId="2"/>
  </si>
  <si>
    <t xml:space="preserve"> 畜産物販売収入</t>
    <rPh sb="1" eb="4">
      <t>チクサンブツ</t>
    </rPh>
    <rPh sb="4" eb="6">
      <t>ハンバイ</t>
    </rPh>
    <rPh sb="6" eb="8">
      <t>シュウニュウ</t>
    </rPh>
    <phoneticPr fontId="2"/>
  </si>
  <si>
    <t xml:space="preserve"> その他の収入</t>
    <rPh sb="3" eb="4">
      <t>タ</t>
    </rPh>
    <rPh sb="5" eb="7">
      <t>シュウニュウ</t>
    </rPh>
    <phoneticPr fontId="2"/>
  </si>
  <si>
    <t>　 小計</t>
    <rPh sb="2" eb="4">
      <t>ショウケイ</t>
    </rPh>
    <phoneticPr fontId="2"/>
  </si>
  <si>
    <t xml:space="preserve"> 利息及び配当金の受取額</t>
    <rPh sb="1" eb="3">
      <t>リソク</t>
    </rPh>
    <rPh sb="3" eb="4">
      <t>オヨ</t>
    </rPh>
    <rPh sb="5" eb="8">
      <t>ハイトウキン</t>
    </rPh>
    <rPh sb="9" eb="11">
      <t>ウケトリ</t>
    </rPh>
    <rPh sb="11" eb="12">
      <t>ガク</t>
    </rPh>
    <phoneticPr fontId="2"/>
  </si>
  <si>
    <t xml:space="preserve"> 有形固定資産及び無形固定資産の取得による支出</t>
    <rPh sb="1" eb="3">
      <t>ユウケイ</t>
    </rPh>
    <rPh sb="3" eb="5">
      <t>コテイ</t>
    </rPh>
    <rPh sb="5" eb="7">
      <t>シサン</t>
    </rPh>
    <rPh sb="7" eb="8">
      <t>オヨ</t>
    </rPh>
    <rPh sb="9" eb="11">
      <t>ムケイ</t>
    </rPh>
    <rPh sb="11" eb="13">
      <t>コテイ</t>
    </rPh>
    <rPh sb="13" eb="15">
      <t>シサン</t>
    </rPh>
    <rPh sb="16" eb="18">
      <t>シュトク</t>
    </rPh>
    <rPh sb="21" eb="23">
      <t>シシュツ</t>
    </rPh>
    <phoneticPr fontId="2"/>
  </si>
  <si>
    <t xml:space="preserve"> 施設費による収入</t>
    <rPh sb="1" eb="3">
      <t>シセツ</t>
    </rPh>
    <rPh sb="7" eb="9">
      <t>シュウニュウ</t>
    </rPh>
    <phoneticPr fontId="2"/>
  </si>
  <si>
    <t xml:space="preserve"> Ⅱ </t>
    <phoneticPr fontId="2"/>
  </si>
  <si>
    <t xml:space="preserve"> Ⅲ　</t>
    <phoneticPr fontId="2"/>
  </si>
  <si>
    <t xml:space="preserve">  Ｉ　</t>
    <phoneticPr fontId="2"/>
  </si>
  <si>
    <t>費　    　 　  用</t>
    <rPh sb="0" eb="1">
      <t>ヒ</t>
    </rPh>
    <rPh sb="11" eb="12">
      <t>ヨウ</t>
    </rPh>
    <phoneticPr fontId="2"/>
  </si>
  <si>
    <t xml:space="preserve"> 収　　　       益</t>
    <rPh sb="1" eb="2">
      <t>オサム</t>
    </rPh>
    <rPh sb="12" eb="13">
      <t>エキ</t>
    </rPh>
    <phoneticPr fontId="2"/>
  </si>
  <si>
    <t xml:space="preserve"> Ｉ　当期未処分利益</t>
    <rPh sb="3" eb="5">
      <t>トウキ</t>
    </rPh>
    <rPh sb="5" eb="6">
      <t>ミ</t>
    </rPh>
    <rPh sb="6" eb="8">
      <t>ショブン</t>
    </rPh>
    <rPh sb="8" eb="10">
      <t>リエキ</t>
    </rPh>
    <phoneticPr fontId="2"/>
  </si>
  <si>
    <t xml:space="preserve"> １　有形固定資産</t>
    <rPh sb="3" eb="5">
      <t>ユウケイ</t>
    </rPh>
    <rPh sb="5" eb="7">
      <t>コテイ</t>
    </rPh>
    <rPh sb="7" eb="9">
      <t>シサン</t>
    </rPh>
    <phoneticPr fontId="2"/>
  </si>
  <si>
    <t xml:space="preserve"> ２　無形固定資産</t>
    <rPh sb="3" eb="5">
      <t>ムケイ</t>
    </rPh>
    <rPh sb="5" eb="7">
      <t>コテイ</t>
    </rPh>
    <rPh sb="7" eb="9">
      <t>シサン</t>
    </rPh>
    <phoneticPr fontId="2"/>
  </si>
  <si>
    <t xml:space="preserve"> Ｉ　業務費用</t>
    <rPh sb="3" eb="5">
      <t>ギョウム</t>
    </rPh>
    <rPh sb="5" eb="7">
      <t>ヒヨウ</t>
    </rPh>
    <phoneticPr fontId="2"/>
  </si>
  <si>
    <t xml:space="preserve"> （１）損益計算書上の費用</t>
    <rPh sb="4" eb="6">
      <t>ソンエキ</t>
    </rPh>
    <rPh sb="6" eb="9">
      <t>ケイサンショ</t>
    </rPh>
    <rPh sb="9" eb="10">
      <t>ジョウ</t>
    </rPh>
    <rPh sb="11" eb="13">
      <t>ヒヨウ</t>
    </rPh>
    <phoneticPr fontId="2"/>
  </si>
  <si>
    <t xml:space="preserve"> 業務費</t>
    <rPh sb="1" eb="3">
      <t>ギョウム</t>
    </rPh>
    <rPh sb="3" eb="4">
      <t>ヒ</t>
    </rPh>
    <phoneticPr fontId="2"/>
  </si>
  <si>
    <t xml:space="preserve"> （２）（控除）自己収入等</t>
    <rPh sb="5" eb="7">
      <t>コウジョ</t>
    </rPh>
    <rPh sb="8" eb="10">
      <t>ジコ</t>
    </rPh>
    <rPh sb="10" eb="12">
      <t>シュウニュウ</t>
    </rPh>
    <rPh sb="12" eb="13">
      <t>トウ</t>
    </rPh>
    <phoneticPr fontId="2"/>
  </si>
  <si>
    <t xml:space="preserve"> 受託研究収益</t>
    <rPh sb="1" eb="3">
      <t>ジュタク</t>
    </rPh>
    <rPh sb="3" eb="5">
      <t>ケンキュウ</t>
    </rPh>
    <rPh sb="5" eb="7">
      <t>シュウエキ</t>
    </rPh>
    <phoneticPr fontId="2"/>
  </si>
  <si>
    <t xml:space="preserve"> 受託事業収益</t>
    <rPh sb="1" eb="3">
      <t>ジュタク</t>
    </rPh>
    <rPh sb="3" eb="5">
      <t>ジギョウ</t>
    </rPh>
    <rPh sb="5" eb="7">
      <t>シュウエキ</t>
    </rPh>
    <phoneticPr fontId="2"/>
  </si>
  <si>
    <t xml:space="preserve"> Ⅱ　損益外減価償却相当額</t>
    <rPh sb="3" eb="5">
      <t>ソンエキ</t>
    </rPh>
    <rPh sb="5" eb="6">
      <t>ソト</t>
    </rPh>
    <rPh sb="6" eb="8">
      <t>ゲンカ</t>
    </rPh>
    <rPh sb="8" eb="10">
      <t>ショウキャク</t>
    </rPh>
    <rPh sb="10" eb="12">
      <t>ソウトウ</t>
    </rPh>
    <rPh sb="12" eb="13">
      <t>ガク</t>
    </rPh>
    <phoneticPr fontId="2"/>
  </si>
  <si>
    <t xml:space="preserve"> Ⅲ　引当外賞与増加見積額</t>
    <rPh sb="3" eb="5">
      <t>ヒキアテ</t>
    </rPh>
    <rPh sb="5" eb="6">
      <t>ソト</t>
    </rPh>
    <rPh sb="6" eb="8">
      <t>ショウヨ</t>
    </rPh>
    <rPh sb="8" eb="10">
      <t>ゾウカ</t>
    </rPh>
    <rPh sb="10" eb="12">
      <t>ミツモリ</t>
    </rPh>
    <rPh sb="12" eb="13">
      <t>ガク</t>
    </rPh>
    <phoneticPr fontId="2"/>
  </si>
  <si>
    <t xml:space="preserve"> Ⅳ　引当外退職給付増加見積額</t>
    <rPh sb="3" eb="5">
      <t>ヒキアテ</t>
    </rPh>
    <rPh sb="5" eb="6">
      <t>ソト</t>
    </rPh>
    <rPh sb="6" eb="8">
      <t>タイショク</t>
    </rPh>
    <rPh sb="8" eb="10">
      <t>キュウフ</t>
    </rPh>
    <rPh sb="10" eb="12">
      <t>ゾウカ</t>
    </rPh>
    <rPh sb="12" eb="14">
      <t>ミツモリ</t>
    </rPh>
    <rPh sb="14" eb="15">
      <t>ガク</t>
    </rPh>
    <phoneticPr fontId="2"/>
  </si>
  <si>
    <t xml:space="preserve"> Ⅴ　機会費用</t>
    <rPh sb="3" eb="5">
      <t>キカイ</t>
    </rPh>
    <rPh sb="5" eb="7">
      <t>ヒヨウ</t>
    </rPh>
    <phoneticPr fontId="2"/>
  </si>
  <si>
    <t xml:space="preserve"> 大阪府出資の機会費用</t>
    <rPh sb="1" eb="4">
      <t>オオサカフ</t>
    </rPh>
    <rPh sb="4" eb="6">
      <t>シュッシ</t>
    </rPh>
    <rPh sb="7" eb="9">
      <t>キカイ</t>
    </rPh>
    <rPh sb="9" eb="11">
      <t>ヒヨウ</t>
    </rPh>
    <phoneticPr fontId="2"/>
  </si>
  <si>
    <t xml:space="preserve"> 国または地方公共団体の無償又は
 減額された使用料による賃借取引の
 機会費用</t>
    <rPh sb="1" eb="2">
      <t>クニ</t>
    </rPh>
    <rPh sb="5" eb="7">
      <t>チホウ</t>
    </rPh>
    <rPh sb="7" eb="9">
      <t>コウキョウ</t>
    </rPh>
    <rPh sb="9" eb="11">
      <t>ダンタイ</t>
    </rPh>
    <rPh sb="12" eb="14">
      <t>ムショウ</t>
    </rPh>
    <rPh sb="14" eb="15">
      <t>マタ</t>
    </rPh>
    <rPh sb="18" eb="20">
      <t>ゲンガク</t>
    </rPh>
    <rPh sb="23" eb="26">
      <t>シヨウリョウ</t>
    </rPh>
    <rPh sb="29" eb="31">
      <t>チンシャク</t>
    </rPh>
    <rPh sb="31" eb="33">
      <t>トリヒキ</t>
    </rPh>
    <rPh sb="36" eb="38">
      <t>キカイ</t>
    </rPh>
    <rPh sb="38" eb="40">
      <t>ヒヨウ</t>
    </rPh>
    <phoneticPr fontId="2"/>
  </si>
  <si>
    <t>　　（収益）</t>
    <rPh sb="3" eb="5">
      <t>シュウエキ</t>
    </rPh>
    <phoneticPr fontId="2"/>
  </si>
  <si>
    <t>※）各金額は百万円未満切捨てにより作成しているため、計が一致しない場合があります。</t>
    <rPh sb="2" eb="3">
      <t>カク</t>
    </rPh>
    <rPh sb="3" eb="5">
      <t>キンガク</t>
    </rPh>
    <rPh sb="6" eb="8">
      <t>ヒャクマン</t>
    </rPh>
    <rPh sb="8" eb="9">
      <t>エン</t>
    </rPh>
    <rPh sb="9" eb="11">
      <t>ミマン</t>
    </rPh>
    <rPh sb="11" eb="13">
      <t>キリス</t>
    </rPh>
    <rPh sb="17" eb="19">
      <t>サクセイ</t>
    </rPh>
    <rPh sb="26" eb="27">
      <t>ケイ</t>
    </rPh>
    <rPh sb="28" eb="30">
      <t>イッチ</t>
    </rPh>
    <rPh sb="33" eb="35">
      <t>バアイ</t>
    </rPh>
    <phoneticPr fontId="2"/>
  </si>
  <si>
    <t xml:space="preserve"> 目的積立金</t>
    <rPh sb="1" eb="3">
      <t>モクテキ</t>
    </rPh>
    <rPh sb="3" eb="5">
      <t>ツミタテ</t>
    </rPh>
    <rPh sb="5" eb="6">
      <t>キン</t>
    </rPh>
    <phoneticPr fontId="2"/>
  </si>
  <si>
    <t>１　はじめに</t>
    <phoneticPr fontId="2"/>
  </si>
  <si>
    <t xml:space="preserve"> 未払金</t>
    <rPh sb="1" eb="2">
      <t>ミ</t>
    </rPh>
    <rPh sb="2" eb="3">
      <t>バラ</t>
    </rPh>
    <rPh sb="3" eb="4">
      <t>キン</t>
    </rPh>
    <phoneticPr fontId="2"/>
  </si>
  <si>
    <t xml:space="preserve"> 補助金等収益</t>
    <rPh sb="1" eb="4">
      <t>ホジョキン</t>
    </rPh>
    <rPh sb="4" eb="5">
      <t>トウ</t>
    </rPh>
    <rPh sb="5" eb="7">
      <t>シュウエキ</t>
    </rPh>
    <phoneticPr fontId="2"/>
  </si>
  <si>
    <t>差引</t>
    <rPh sb="0" eb="2">
      <t>サシヒキ</t>
    </rPh>
    <phoneticPr fontId="2"/>
  </si>
  <si>
    <r>
      <t xml:space="preserve"> 負債純資産合計</t>
    </r>
    <r>
      <rPr>
        <sz val="9"/>
        <color theme="1"/>
        <rFont val="ＭＳ Ｐゴシック"/>
        <family val="3"/>
        <charset val="128"/>
        <scheme val="minor"/>
      </rPr>
      <t>（＝Ｃ～Ｇ合計）</t>
    </r>
    <rPh sb="1" eb="3">
      <t>フサイ</t>
    </rPh>
    <rPh sb="3" eb="6">
      <t>ジュンシサン</t>
    </rPh>
    <rPh sb="6" eb="8">
      <t>ゴウケイ</t>
    </rPh>
    <rPh sb="13" eb="15">
      <t>ゴウケイ</t>
    </rPh>
    <phoneticPr fontId="2"/>
  </si>
  <si>
    <t xml:space="preserve"> 目的積立金取崩額</t>
    <rPh sb="1" eb="3">
      <t>モクテキ</t>
    </rPh>
    <rPh sb="3" eb="5">
      <t>ツミタテ</t>
    </rPh>
    <rPh sb="5" eb="6">
      <t>キン</t>
    </rPh>
    <rPh sb="6" eb="7">
      <t>ト</t>
    </rPh>
    <rPh sb="7" eb="8">
      <t>クズ</t>
    </rPh>
    <rPh sb="8" eb="9">
      <t>ガク</t>
    </rPh>
    <phoneticPr fontId="2"/>
  </si>
  <si>
    <t xml:space="preserve"> 未成研究支出金</t>
    <rPh sb="1" eb="2">
      <t>ミ</t>
    </rPh>
    <rPh sb="2" eb="3">
      <t>ナ</t>
    </rPh>
    <rPh sb="3" eb="5">
      <t>ケンキュウ</t>
    </rPh>
    <rPh sb="5" eb="8">
      <t>シシュツキン</t>
    </rPh>
    <phoneticPr fontId="2"/>
  </si>
  <si>
    <t>未成研究支出金</t>
    <rPh sb="0" eb="2">
      <t>ミセイ</t>
    </rPh>
    <rPh sb="2" eb="4">
      <t>ケンキュウ</t>
    </rPh>
    <rPh sb="4" eb="7">
      <t>シシュツキン</t>
    </rPh>
    <phoneticPr fontId="2"/>
  </si>
  <si>
    <t>運営費交付金債務</t>
    <rPh sb="0" eb="3">
      <t>ウンエイヒ</t>
    </rPh>
    <rPh sb="3" eb="6">
      <t>コウフキン</t>
    </rPh>
    <rPh sb="6" eb="8">
      <t>サイム</t>
    </rPh>
    <phoneticPr fontId="2"/>
  </si>
  <si>
    <t xml:space="preserve"> 補助金等収入</t>
    <rPh sb="1" eb="3">
      <t>ホジョ</t>
    </rPh>
    <rPh sb="3" eb="4">
      <t>キン</t>
    </rPh>
    <rPh sb="4" eb="5">
      <t>トウ</t>
    </rPh>
    <rPh sb="5" eb="7">
      <t>シュウニュウ</t>
    </rPh>
    <phoneticPr fontId="2"/>
  </si>
  <si>
    <t>：運営費交付金、補助金、寄付金等を財源として固定資産を取得した場合、取得時に資産と同額の負債を
  計上します。当該資産の減価償却相当額を資産見返負債戻入として収益化し、収支のバランスをとる
  ための地方独立行政法人特有の勘定科目です。</t>
    <rPh sb="1" eb="4">
      <t>ウンエイヒ</t>
    </rPh>
    <rPh sb="4" eb="7">
      <t>コウフキン</t>
    </rPh>
    <rPh sb="8" eb="11">
      <t>ホジョキン</t>
    </rPh>
    <rPh sb="12" eb="14">
      <t>キフ</t>
    </rPh>
    <rPh sb="14" eb="15">
      <t>カネ</t>
    </rPh>
    <rPh sb="15" eb="16">
      <t>トウ</t>
    </rPh>
    <rPh sb="17" eb="19">
      <t>ザイゲン</t>
    </rPh>
    <rPh sb="22" eb="24">
      <t>コテイ</t>
    </rPh>
    <rPh sb="24" eb="26">
      <t>シサン</t>
    </rPh>
    <rPh sb="27" eb="29">
      <t>シュトク</t>
    </rPh>
    <rPh sb="31" eb="33">
      <t>バアイ</t>
    </rPh>
    <rPh sb="34" eb="36">
      <t>シュトク</t>
    </rPh>
    <rPh sb="36" eb="37">
      <t>ジ</t>
    </rPh>
    <rPh sb="38" eb="40">
      <t>シサン</t>
    </rPh>
    <rPh sb="41" eb="43">
      <t>ドウガク</t>
    </rPh>
    <rPh sb="44" eb="46">
      <t>フサイ</t>
    </rPh>
    <rPh sb="101" eb="103">
      <t>チホウ</t>
    </rPh>
    <rPh sb="103" eb="105">
      <t>ドクリツ</t>
    </rPh>
    <rPh sb="105" eb="107">
      <t>ギョウセイ</t>
    </rPh>
    <rPh sb="107" eb="109">
      <t>ホウジン</t>
    </rPh>
    <rPh sb="109" eb="111">
      <t>トクユウ</t>
    </rPh>
    <phoneticPr fontId="2"/>
  </si>
  <si>
    <t xml:space="preserve">：業務に関連し発生した剰余金（利益）であって、稼得資本（稼得した利益のうち、処分しないで法人内に
  留保してきたもの）に相当します。
</t>
    <rPh sb="1" eb="3">
      <t>ギョウム</t>
    </rPh>
    <rPh sb="4" eb="6">
      <t>カンレン</t>
    </rPh>
    <rPh sb="7" eb="9">
      <t>ハッセイ</t>
    </rPh>
    <rPh sb="11" eb="14">
      <t>ジョウヨキン</t>
    </rPh>
    <rPh sb="15" eb="17">
      <t>リエキ</t>
    </rPh>
    <rPh sb="23" eb="24">
      <t>カセ</t>
    </rPh>
    <rPh sb="24" eb="25">
      <t>トク</t>
    </rPh>
    <rPh sb="25" eb="27">
      <t>シホン</t>
    </rPh>
    <rPh sb="44" eb="46">
      <t>ホウジン</t>
    </rPh>
    <rPh sb="46" eb="47">
      <t>ナイ</t>
    </rPh>
    <rPh sb="61" eb="63">
      <t>ソウトウ</t>
    </rPh>
    <phoneticPr fontId="2"/>
  </si>
  <si>
    <r>
      <rPr>
        <b/>
        <sz val="11"/>
        <color theme="1"/>
        <rFont val="ＭＳ Ｐゴシック"/>
        <family val="3"/>
        <charset val="128"/>
        <scheme val="minor"/>
      </rPr>
      <t xml:space="preserve"> 【固定資産】</t>
    </r>
    <r>
      <rPr>
        <sz val="9"/>
        <color theme="1"/>
        <rFont val="ＭＳ Ｐゴシック"/>
        <family val="3"/>
        <charset val="128"/>
        <scheme val="minor"/>
      </rPr>
      <t xml:space="preserve">
　業務目的を達成するために所有し、加工若しくは売却を予定しない財貨です。</t>
    </r>
    <rPh sb="2" eb="4">
      <t>コテイ</t>
    </rPh>
    <rPh sb="4" eb="6">
      <t>シサン</t>
    </rPh>
    <rPh sb="9" eb="11">
      <t>ギョウム</t>
    </rPh>
    <rPh sb="11" eb="13">
      <t>モクテキ</t>
    </rPh>
    <rPh sb="14" eb="16">
      <t>タッセイ</t>
    </rPh>
    <rPh sb="21" eb="23">
      <t>ショユウ</t>
    </rPh>
    <rPh sb="25" eb="27">
      <t>カコウ</t>
    </rPh>
    <rPh sb="27" eb="28">
      <t>モ</t>
    </rPh>
    <rPh sb="31" eb="33">
      <t>バイキャク</t>
    </rPh>
    <rPh sb="34" eb="36">
      <t>ヨテイ</t>
    </rPh>
    <rPh sb="39" eb="41">
      <t>ザイカ</t>
    </rPh>
    <phoneticPr fontId="2"/>
  </si>
  <si>
    <r>
      <rPr>
        <b/>
        <sz val="11"/>
        <color theme="1"/>
        <rFont val="ＭＳ Ｐゴシック"/>
        <family val="3"/>
        <charset val="128"/>
        <scheme val="minor"/>
      </rPr>
      <t xml:space="preserve"> 【流動資産】</t>
    </r>
    <r>
      <rPr>
        <sz val="9"/>
        <color theme="1"/>
        <rFont val="ＭＳ Ｐゴシック"/>
        <family val="3"/>
        <charset val="128"/>
        <scheme val="minor"/>
      </rPr>
      <t xml:space="preserve">
　資産のうち、入金の期限が１年以内に到来し、現金化されるもの等です。</t>
    </r>
    <rPh sb="2" eb="4">
      <t>リュウドウ</t>
    </rPh>
    <rPh sb="4" eb="6">
      <t>シサン</t>
    </rPh>
    <phoneticPr fontId="2"/>
  </si>
  <si>
    <t>目的積立金取崩額</t>
    <rPh sb="0" eb="2">
      <t>モクテキ</t>
    </rPh>
    <rPh sb="2" eb="4">
      <t>ツミタテ</t>
    </rPh>
    <rPh sb="4" eb="5">
      <t>キン</t>
    </rPh>
    <rPh sb="5" eb="6">
      <t>ト</t>
    </rPh>
    <rPh sb="6" eb="7">
      <t>クズ</t>
    </rPh>
    <rPh sb="7" eb="8">
      <t>ガク</t>
    </rPh>
    <phoneticPr fontId="2"/>
  </si>
  <si>
    <t xml:space="preserve"> 積立金</t>
    <rPh sb="1" eb="3">
      <t>ツミタテ</t>
    </rPh>
    <rPh sb="3" eb="4">
      <t>キン</t>
    </rPh>
    <phoneticPr fontId="2"/>
  </si>
  <si>
    <t xml:space="preserve"> 人件費</t>
    <rPh sb="1" eb="4">
      <t>ジンケンヒ</t>
    </rPh>
    <phoneticPr fontId="2"/>
  </si>
  <si>
    <t>…光熱水費等施設の維持管理経費等です。</t>
    <rPh sb="1" eb="5">
      <t>コウネツスイヒ</t>
    </rPh>
    <rPh sb="5" eb="6">
      <t>トウ</t>
    </rPh>
    <rPh sb="6" eb="8">
      <t>シセツ</t>
    </rPh>
    <rPh sb="9" eb="11">
      <t>イジ</t>
    </rPh>
    <rPh sb="11" eb="13">
      <t>カンリ</t>
    </rPh>
    <rPh sb="13" eb="15">
      <t>ケイヒ</t>
    </rPh>
    <rPh sb="15" eb="16">
      <t>トウ</t>
    </rPh>
    <phoneticPr fontId="2"/>
  </si>
  <si>
    <t>：未収入金の内訳は、受託研究収入、受託事業収入、畜産物売払代金等です。</t>
    <rPh sb="1" eb="3">
      <t>ミシュウ</t>
    </rPh>
    <rPh sb="3" eb="5">
      <t>ニュウキン</t>
    </rPh>
    <rPh sb="6" eb="8">
      <t>ウチワケ</t>
    </rPh>
    <rPh sb="10" eb="12">
      <t>ジュタク</t>
    </rPh>
    <rPh sb="12" eb="14">
      <t>ケンキュウ</t>
    </rPh>
    <rPh sb="14" eb="16">
      <t>シュウニュウ</t>
    </rPh>
    <rPh sb="17" eb="19">
      <t>ジュタク</t>
    </rPh>
    <rPh sb="19" eb="21">
      <t>ジギョウ</t>
    </rPh>
    <rPh sb="21" eb="23">
      <t>シュウニュウ</t>
    </rPh>
    <rPh sb="24" eb="27">
      <t>チクサンブツ</t>
    </rPh>
    <rPh sb="27" eb="28">
      <t>バイ</t>
    </rPh>
    <rPh sb="28" eb="29">
      <t>バライ</t>
    </rPh>
    <rPh sb="29" eb="31">
      <t>ダイキン</t>
    </rPh>
    <rPh sb="31" eb="32">
      <t>トウ</t>
    </rPh>
    <phoneticPr fontId="2"/>
  </si>
  <si>
    <t>：府出資金（法人移行時に大阪府から現物出資を受けた土地、建物）の総額となります。</t>
    <rPh sb="1" eb="2">
      <t>フ</t>
    </rPh>
    <rPh sb="2" eb="5">
      <t>シュッシキン</t>
    </rPh>
    <rPh sb="6" eb="8">
      <t>ホウジン</t>
    </rPh>
    <rPh sb="8" eb="10">
      <t>イコウ</t>
    </rPh>
    <rPh sb="10" eb="11">
      <t>トキ</t>
    </rPh>
    <rPh sb="12" eb="14">
      <t>オオサカ</t>
    </rPh>
    <rPh sb="14" eb="15">
      <t>フ</t>
    </rPh>
    <rPh sb="17" eb="19">
      <t>ゲンブツ</t>
    </rPh>
    <rPh sb="19" eb="21">
      <t>シュッシ</t>
    </rPh>
    <rPh sb="22" eb="23">
      <t>ウ</t>
    </rPh>
    <rPh sb="25" eb="27">
      <t>トチ</t>
    </rPh>
    <rPh sb="28" eb="30">
      <t>タテモノ</t>
    </rPh>
    <rPh sb="32" eb="34">
      <t>ソウガク</t>
    </rPh>
    <phoneticPr fontId="2"/>
  </si>
  <si>
    <t>　　　　　また、百万円未満は０と表示しています。</t>
    <rPh sb="8" eb="11">
      <t>ヒャクマンエン</t>
    </rPh>
    <rPh sb="11" eb="13">
      <t>ミマン</t>
    </rPh>
    <rPh sb="16" eb="18">
      <t>ヒョウジ</t>
    </rPh>
    <phoneticPr fontId="2"/>
  </si>
  <si>
    <t>…大阪府から業務の財源として受領した資金で、
　　法人運営の根幹となる財源です。</t>
    <rPh sb="1" eb="4">
      <t>オオサカフ</t>
    </rPh>
    <rPh sb="6" eb="8">
      <t>ギョウム</t>
    </rPh>
    <rPh sb="9" eb="11">
      <t>ザイゲン</t>
    </rPh>
    <rPh sb="14" eb="16">
      <t>ジュリョウ</t>
    </rPh>
    <rPh sb="18" eb="20">
      <t>シキン</t>
    </rPh>
    <rPh sb="25" eb="27">
      <t>ホウジン</t>
    </rPh>
    <rPh sb="27" eb="29">
      <t>ウンエイ</t>
    </rPh>
    <rPh sb="30" eb="32">
      <t>コンカン</t>
    </rPh>
    <rPh sb="35" eb="37">
      <t>ザイゲン</t>
    </rPh>
    <phoneticPr fontId="2"/>
  </si>
  <si>
    <t>　…研究所が外部の機関から自ら努力して
　　　獲得した資金等です。</t>
    <rPh sb="2" eb="5">
      <t>ケンキュウショ</t>
    </rPh>
    <rPh sb="6" eb="8">
      <t>ガイブ</t>
    </rPh>
    <rPh sb="9" eb="11">
      <t>キカン</t>
    </rPh>
    <rPh sb="13" eb="14">
      <t>ミズカ</t>
    </rPh>
    <rPh sb="15" eb="17">
      <t>ドリョク</t>
    </rPh>
    <rPh sb="23" eb="25">
      <t>カクトク</t>
    </rPh>
    <rPh sb="27" eb="29">
      <t>シキン</t>
    </rPh>
    <rPh sb="29" eb="30">
      <t>トウ</t>
    </rPh>
    <phoneticPr fontId="2"/>
  </si>
  <si>
    <t>…国、大阪府から特定の事業を行うために受領した
　 補助金等です。</t>
    <rPh sb="1" eb="2">
      <t>クニ</t>
    </rPh>
    <rPh sb="3" eb="6">
      <t>オオサカフ</t>
    </rPh>
    <rPh sb="8" eb="10">
      <t>トクテイ</t>
    </rPh>
    <rPh sb="11" eb="13">
      <t>ジギョウ</t>
    </rPh>
    <rPh sb="14" eb="15">
      <t>オコナ</t>
    </rPh>
    <rPh sb="19" eb="21">
      <t>ジュリョウ</t>
    </rPh>
    <rPh sb="26" eb="29">
      <t>ホジョキン</t>
    </rPh>
    <rPh sb="29" eb="30">
      <t>トウ</t>
    </rPh>
    <phoneticPr fontId="2"/>
  </si>
  <si>
    <t>　　　　また、百万円未満は０と表示しています。</t>
    <rPh sb="7" eb="10">
      <t>ヒャクマンエン</t>
    </rPh>
    <rPh sb="10" eb="12">
      <t>ミマン</t>
    </rPh>
    <rPh sb="15" eb="17">
      <t>ヒョウジ</t>
    </rPh>
    <phoneticPr fontId="2"/>
  </si>
  <si>
    <t>　 また、百万円未満は０と表示しています。</t>
    <rPh sb="5" eb="8">
      <t>ヒャクマンエン</t>
    </rPh>
    <rPh sb="8" eb="10">
      <t>ミマン</t>
    </rPh>
    <rPh sb="13" eb="15">
      <t>ヒョウジ</t>
    </rPh>
    <phoneticPr fontId="2"/>
  </si>
  <si>
    <t>：目的積立金（技術力・研究力の向上等、調査研究体制の強化のための積立金）から支出した費用相当額
  を計上しています。今年度は、職員表彰、文献検索システム事業に要する経費として支出しました。</t>
    <rPh sb="1" eb="3">
      <t>モクテキ</t>
    </rPh>
    <rPh sb="3" eb="5">
      <t>ツミタテ</t>
    </rPh>
    <rPh sb="5" eb="6">
      <t>キン</t>
    </rPh>
    <rPh sb="7" eb="10">
      <t>ギジュツリョク</t>
    </rPh>
    <rPh sb="11" eb="14">
      <t>ケンキュウリョク</t>
    </rPh>
    <rPh sb="15" eb="17">
      <t>コウジョウ</t>
    </rPh>
    <rPh sb="17" eb="18">
      <t>トウ</t>
    </rPh>
    <rPh sb="19" eb="21">
      <t>チョウサ</t>
    </rPh>
    <rPh sb="21" eb="23">
      <t>ケンキュウ</t>
    </rPh>
    <rPh sb="23" eb="25">
      <t>タイセイ</t>
    </rPh>
    <rPh sb="26" eb="28">
      <t>キョウカ</t>
    </rPh>
    <rPh sb="32" eb="34">
      <t>ツミタテ</t>
    </rPh>
    <rPh sb="34" eb="35">
      <t>キン</t>
    </rPh>
    <rPh sb="38" eb="40">
      <t>シシュツ</t>
    </rPh>
    <rPh sb="42" eb="44">
      <t>ヒヨウ</t>
    </rPh>
    <rPh sb="44" eb="46">
      <t>ソウトウ</t>
    </rPh>
    <rPh sb="46" eb="47">
      <t>ガク</t>
    </rPh>
    <rPh sb="51" eb="53">
      <t>ケイジョウ</t>
    </rPh>
    <rPh sb="59" eb="62">
      <t>コンネンド</t>
    </rPh>
    <rPh sb="64" eb="66">
      <t>ショクイン</t>
    </rPh>
    <rPh sb="66" eb="68">
      <t>ヒョウショウ</t>
    </rPh>
    <rPh sb="69" eb="71">
      <t>ブンケン</t>
    </rPh>
    <rPh sb="71" eb="73">
      <t>ケンサク</t>
    </rPh>
    <rPh sb="77" eb="79">
      <t>ジギョウ</t>
    </rPh>
    <rPh sb="80" eb="81">
      <t>ヨウ</t>
    </rPh>
    <rPh sb="83" eb="85">
      <t>ケイヒ</t>
    </rPh>
    <rPh sb="88" eb="90">
      <t>シシュツ</t>
    </rPh>
    <phoneticPr fontId="2"/>
  </si>
  <si>
    <r>
      <t>貸借対照表　</t>
    </r>
    <r>
      <rPr>
        <sz val="18"/>
        <color theme="1"/>
        <rFont val="ＭＳ Ｐゴシック"/>
        <family val="3"/>
        <charset val="128"/>
        <scheme val="minor"/>
      </rPr>
      <t>・・・・・・・・・・・・・・・・・・・・・・・・・・・・・・・・・・・</t>
    </r>
    <rPh sb="0" eb="2">
      <t>タイシャク</t>
    </rPh>
    <rPh sb="2" eb="5">
      <t>タイショウヒョウ</t>
    </rPh>
    <phoneticPr fontId="2"/>
  </si>
  <si>
    <r>
      <t>損益計算書　</t>
    </r>
    <r>
      <rPr>
        <sz val="18"/>
        <color theme="1"/>
        <rFont val="ＭＳ Ｐゴシック"/>
        <family val="3"/>
        <charset val="128"/>
        <scheme val="minor"/>
      </rPr>
      <t>・・・・・・・・・・・・・・・・・・・・・・・・・・・・・・・・・・・</t>
    </r>
    <rPh sb="0" eb="2">
      <t>ソンエキ</t>
    </rPh>
    <rPh sb="2" eb="5">
      <t>ケイサンショ</t>
    </rPh>
    <phoneticPr fontId="2"/>
  </si>
  <si>
    <r>
      <t>キャッシュ・フロー計算書　</t>
    </r>
    <r>
      <rPr>
        <sz val="18"/>
        <color theme="1"/>
        <rFont val="ＭＳ Ｐゴシック"/>
        <family val="3"/>
        <charset val="128"/>
        <scheme val="minor"/>
      </rPr>
      <t>・・・・・・・・・・・・・・・・・・・・・・・・・・・・</t>
    </r>
    <rPh sb="9" eb="12">
      <t>ケイサンショ</t>
    </rPh>
    <phoneticPr fontId="2"/>
  </si>
  <si>
    <r>
      <t xml:space="preserve"> Ⅵ　行政サービス実施コスト
 </t>
    </r>
    <r>
      <rPr>
        <b/>
        <sz val="10"/>
        <color theme="1"/>
        <rFont val="ＭＳ Ｐゴシック"/>
        <family val="3"/>
        <charset val="128"/>
        <scheme val="minor"/>
      </rPr>
      <t>（＝Ⅰ＋Ⅱ＋Ⅲ＋Ⅳ＋Ⅴ）</t>
    </r>
    <rPh sb="3" eb="5">
      <t>ギョウセイ</t>
    </rPh>
    <rPh sb="9" eb="11">
      <t>ジッシ</t>
    </rPh>
    <phoneticPr fontId="2"/>
  </si>
  <si>
    <t xml:space="preserve"> 表示されますが、地方独立行政法人では主要な財産が土地、建物等の</t>
    <rPh sb="1" eb="3">
      <t>ヒョウジ</t>
    </rPh>
    <rPh sb="9" eb="11">
      <t>チホウ</t>
    </rPh>
    <rPh sb="11" eb="13">
      <t>ドクリツ</t>
    </rPh>
    <rPh sb="13" eb="15">
      <t>ギョウセイ</t>
    </rPh>
    <rPh sb="15" eb="17">
      <t>ホウジン</t>
    </rPh>
    <rPh sb="19" eb="21">
      <t>シュヨウ</t>
    </rPh>
    <rPh sb="22" eb="24">
      <t>ザイサン</t>
    </rPh>
    <rPh sb="25" eb="27">
      <t>トチ</t>
    </rPh>
    <rPh sb="28" eb="30">
      <t>タテモノ</t>
    </rPh>
    <rPh sb="30" eb="31">
      <t>トウ</t>
    </rPh>
    <phoneticPr fontId="2"/>
  </si>
  <si>
    <t xml:space="preserve"> 固定資産から構成され、基本的な財産として重要性が高いため、</t>
    <rPh sb="1" eb="3">
      <t>コテイ</t>
    </rPh>
    <rPh sb="3" eb="5">
      <t>シサン</t>
    </rPh>
    <rPh sb="7" eb="9">
      <t>コウセイ</t>
    </rPh>
    <rPh sb="12" eb="15">
      <t>キホンテキ</t>
    </rPh>
    <rPh sb="16" eb="18">
      <t>ザイサン</t>
    </rPh>
    <rPh sb="21" eb="24">
      <t>ジュウヨウセイ</t>
    </rPh>
    <rPh sb="25" eb="26">
      <t>タカ</t>
    </rPh>
    <phoneticPr fontId="2"/>
  </si>
  <si>
    <t xml:space="preserve"> 固定資産（負債）→流動資産（負債）の順に表示されています。</t>
    <rPh sb="1" eb="3">
      <t>コテイ</t>
    </rPh>
    <rPh sb="3" eb="5">
      <t>シサン</t>
    </rPh>
    <rPh sb="6" eb="8">
      <t>フサイ</t>
    </rPh>
    <rPh sb="10" eb="12">
      <t>リュウドウ</t>
    </rPh>
    <rPh sb="12" eb="14">
      <t>シサン</t>
    </rPh>
    <rPh sb="15" eb="17">
      <t>フサイ</t>
    </rPh>
    <rPh sb="19" eb="20">
      <t>ジュン</t>
    </rPh>
    <rPh sb="21" eb="23">
      <t>ヒョウジ</t>
    </rPh>
    <phoneticPr fontId="2"/>
  </si>
  <si>
    <t>◆表示方法◆</t>
    <rPh sb="1" eb="3">
      <t>ヒョウジ</t>
    </rPh>
    <rPh sb="3" eb="5">
      <t>ホウホウ</t>
    </rPh>
    <phoneticPr fontId="2"/>
  </si>
  <si>
    <t>　地方独立行政法人では、費用を先に、収益を後に表示しています。一般企業は収益</t>
    <rPh sb="1" eb="3">
      <t>チホウ</t>
    </rPh>
    <rPh sb="3" eb="5">
      <t>ドクリツ</t>
    </rPh>
    <rPh sb="5" eb="7">
      <t>ギョウセイ</t>
    </rPh>
    <rPh sb="7" eb="9">
      <t>ホウジン</t>
    </rPh>
    <rPh sb="12" eb="14">
      <t>ヒヨウ</t>
    </rPh>
    <rPh sb="15" eb="16">
      <t>サキ</t>
    </rPh>
    <rPh sb="18" eb="20">
      <t>シュウエキ</t>
    </rPh>
    <rPh sb="21" eb="22">
      <t>アト</t>
    </rPh>
    <rPh sb="23" eb="25">
      <t>ヒョウジ</t>
    </rPh>
    <rPh sb="31" eb="33">
      <t>イッパン</t>
    </rPh>
    <rPh sb="33" eb="35">
      <t>キギョウ</t>
    </rPh>
    <rPh sb="36" eb="38">
      <t>シュウエキ</t>
    </rPh>
    <phoneticPr fontId="2"/>
  </si>
  <si>
    <t>活動」・「財務活動」の３つの区分に分けて表示し、報告するものです。</t>
    <rPh sb="0" eb="2">
      <t>カツドウ</t>
    </rPh>
    <rPh sb="5" eb="7">
      <t>ザイム</t>
    </rPh>
    <rPh sb="7" eb="9">
      <t>カツドウ</t>
    </rPh>
    <rPh sb="14" eb="16">
      <t>クブン</t>
    </rPh>
    <rPh sb="17" eb="18">
      <t>ワ</t>
    </rPh>
    <rPh sb="20" eb="22">
      <t>ヒョウジ</t>
    </rPh>
    <rPh sb="24" eb="26">
      <t>ホウコク</t>
    </rPh>
    <phoneticPr fontId="2"/>
  </si>
  <si>
    <t>ため、一会計期間の資金の流れ（出し入れ）を、「業務活動」・「投資</t>
    <rPh sb="3" eb="4">
      <t>イチ</t>
    </rPh>
    <rPh sb="4" eb="6">
      <t>カイケイ</t>
    </rPh>
    <rPh sb="6" eb="8">
      <t>キカン</t>
    </rPh>
    <rPh sb="9" eb="11">
      <t>シキン</t>
    </rPh>
    <rPh sb="12" eb="13">
      <t>ナガ</t>
    </rPh>
    <rPh sb="15" eb="16">
      <t>ダ</t>
    </rPh>
    <rPh sb="17" eb="18">
      <t>イ</t>
    </rPh>
    <rPh sb="23" eb="25">
      <t>ギョウム</t>
    </rPh>
    <rPh sb="25" eb="27">
      <t>カツドウ</t>
    </rPh>
    <rPh sb="30" eb="32">
      <t>トウシ</t>
    </rPh>
    <phoneticPr fontId="2"/>
  </si>
  <si>
    <t>◆キャッシュフロー計算書とは◆</t>
    <rPh sb="9" eb="12">
      <t>ケイサンショ</t>
    </rPh>
    <phoneticPr fontId="2"/>
  </si>
  <si>
    <t>　地方独立行政法人における資金の調達や運用状況を明らかにする</t>
    <rPh sb="1" eb="3">
      <t>チホウ</t>
    </rPh>
    <rPh sb="3" eb="5">
      <t>ドクリツ</t>
    </rPh>
    <rPh sb="5" eb="7">
      <t>ギョウセイ</t>
    </rPh>
    <rPh sb="7" eb="9">
      <t>ホウジン</t>
    </rPh>
    <rPh sb="13" eb="15">
      <t>シキン</t>
    </rPh>
    <rPh sb="16" eb="18">
      <t>チョウタツ</t>
    </rPh>
    <rPh sb="19" eb="21">
      <t>ウンヨウ</t>
    </rPh>
    <rPh sb="21" eb="23">
      <t>ジョウキョウ</t>
    </rPh>
    <rPh sb="24" eb="25">
      <t>アキ</t>
    </rPh>
    <phoneticPr fontId="2"/>
  </si>
  <si>
    <t>　地方独立行政法人の資金状況が動的に把握できることになります。</t>
    <rPh sb="1" eb="3">
      <t>チホウ</t>
    </rPh>
    <rPh sb="3" eb="5">
      <t>ドクリツ</t>
    </rPh>
    <rPh sb="5" eb="7">
      <t>ギョウセイ</t>
    </rPh>
    <rPh sb="7" eb="9">
      <t>ホウジン</t>
    </rPh>
    <rPh sb="10" eb="12">
      <t>シキン</t>
    </rPh>
    <rPh sb="12" eb="14">
      <t>ジョウキョウ</t>
    </rPh>
    <rPh sb="15" eb="16">
      <t>ウゴ</t>
    </rPh>
    <rPh sb="16" eb="17">
      <t>テキ</t>
    </rPh>
    <rPh sb="18" eb="20">
      <t>ハアク</t>
    </rPh>
    <phoneticPr fontId="2"/>
  </si>
  <si>
    <t>　地方独立行政法人が、自己収入獲得や経費削減等の</t>
    <rPh sb="1" eb="3">
      <t>チホウ</t>
    </rPh>
    <rPh sb="3" eb="5">
      <t>ドクリツ</t>
    </rPh>
    <rPh sb="5" eb="7">
      <t>ギョウセイ</t>
    </rPh>
    <rPh sb="7" eb="9">
      <t>ホウジン</t>
    </rPh>
    <rPh sb="11" eb="13">
      <t>ジコ</t>
    </rPh>
    <rPh sb="13" eb="15">
      <t>シュウニュウ</t>
    </rPh>
    <rPh sb="15" eb="17">
      <t>カクトク</t>
    </rPh>
    <rPh sb="18" eb="20">
      <t>ケイヒ</t>
    </rPh>
    <rPh sb="20" eb="22">
      <t>サクゲン</t>
    </rPh>
    <rPh sb="22" eb="23">
      <t>トウ</t>
    </rPh>
    <phoneticPr fontId="2"/>
  </si>
  <si>
    <t>◆利益の処分に関する書類とは◆</t>
    <rPh sb="1" eb="3">
      <t>リエキ</t>
    </rPh>
    <rPh sb="4" eb="6">
      <t>ショブン</t>
    </rPh>
    <rPh sb="7" eb="8">
      <t>カン</t>
    </rPh>
    <rPh sb="10" eb="12">
      <t>ショルイ</t>
    </rPh>
    <phoneticPr fontId="2"/>
  </si>
  <si>
    <t>府民等に対する説明責任を確保する観点から、地方独立行政</t>
    <rPh sb="0" eb="2">
      <t>フミン</t>
    </rPh>
    <rPh sb="2" eb="3">
      <t>トウ</t>
    </rPh>
    <rPh sb="4" eb="5">
      <t>タイ</t>
    </rPh>
    <rPh sb="7" eb="9">
      <t>セツメイ</t>
    </rPh>
    <rPh sb="9" eb="11">
      <t>セキニン</t>
    </rPh>
    <rPh sb="12" eb="14">
      <t>カクホ</t>
    </rPh>
    <rPh sb="16" eb="18">
      <t>カンテン</t>
    </rPh>
    <rPh sb="21" eb="23">
      <t>チホウ</t>
    </rPh>
    <rPh sb="23" eb="25">
      <t>ドクリツ</t>
    </rPh>
    <rPh sb="25" eb="27">
      <t>ギョウセイ</t>
    </rPh>
    <phoneticPr fontId="2"/>
  </si>
  <si>
    <t>法人の損益計算書では反映されない府民等の負担コストを</t>
    <rPh sb="0" eb="2">
      <t>ホウジン</t>
    </rPh>
    <rPh sb="3" eb="5">
      <t>ソンエキ</t>
    </rPh>
    <rPh sb="5" eb="8">
      <t>ケイサンショ</t>
    </rPh>
    <rPh sb="10" eb="12">
      <t>ハンエイ</t>
    </rPh>
    <rPh sb="16" eb="18">
      <t>フミン</t>
    </rPh>
    <rPh sb="18" eb="19">
      <t>トウ</t>
    </rPh>
    <rPh sb="20" eb="22">
      <t>フタン</t>
    </rPh>
    <phoneticPr fontId="2"/>
  </si>
  <si>
    <t>明確にして、開示しています。</t>
    <rPh sb="0" eb="2">
      <t>メイカク</t>
    </rPh>
    <rPh sb="6" eb="8">
      <t>カイジ</t>
    </rPh>
    <phoneticPr fontId="2"/>
  </si>
  <si>
    <t>◆行政サービス実施コストとは◆</t>
    <rPh sb="1" eb="3">
      <t>ギョウセイ</t>
    </rPh>
    <rPh sb="7" eb="9">
      <t>ジッシ</t>
    </rPh>
    <phoneticPr fontId="2"/>
  </si>
  <si>
    <t>国または地方公共団体の</t>
    <rPh sb="0" eb="1">
      <t>クニ</t>
    </rPh>
    <rPh sb="4" eb="6">
      <t>チホウ</t>
    </rPh>
    <rPh sb="6" eb="8">
      <t>コウキョウ</t>
    </rPh>
    <rPh sb="8" eb="10">
      <t>ダンタイ</t>
    </rPh>
    <phoneticPr fontId="2"/>
  </si>
  <si>
    <t>無償又は減額された使用料</t>
    <rPh sb="0" eb="2">
      <t>ムショウ</t>
    </rPh>
    <rPh sb="2" eb="3">
      <t>マタ</t>
    </rPh>
    <rPh sb="4" eb="6">
      <t>ゲンガク</t>
    </rPh>
    <rPh sb="9" eb="12">
      <t>シヨウリョウ</t>
    </rPh>
    <phoneticPr fontId="2"/>
  </si>
  <si>
    <t>による貸借取引の機会費用</t>
    <rPh sb="3" eb="5">
      <t>タイシャク</t>
    </rPh>
    <rPh sb="5" eb="7">
      <t>トリヒキ</t>
    </rPh>
    <rPh sb="8" eb="10">
      <t>キカイ</t>
    </rPh>
    <rPh sb="10" eb="12">
      <t>ヒヨウ</t>
    </rPh>
    <phoneticPr fontId="2"/>
  </si>
  <si>
    <t>　により取得した固定資産にかかる減価償却費の累計額を計上しています。</t>
    <rPh sb="4" eb="6">
      <t>シュトク</t>
    </rPh>
    <rPh sb="8" eb="10">
      <t>コテイ</t>
    </rPh>
    <rPh sb="10" eb="12">
      <t>シサン</t>
    </rPh>
    <rPh sb="16" eb="18">
      <t>ゲンカ</t>
    </rPh>
    <rPh sb="18" eb="20">
      <t>ショウキャク</t>
    </rPh>
    <rPh sb="20" eb="21">
      <t>ヒ</t>
    </rPh>
    <rPh sb="22" eb="25">
      <t>ルイケイガク</t>
    </rPh>
    <rPh sb="26" eb="28">
      <t>ケイジョウ</t>
    </rPh>
    <phoneticPr fontId="2"/>
  </si>
  <si>
    <t>損益外減価償却</t>
    <rPh sb="0" eb="2">
      <t>ソンエキ</t>
    </rPh>
    <rPh sb="2" eb="3">
      <t>ソト</t>
    </rPh>
    <rPh sb="3" eb="5">
      <t>ゲンカ</t>
    </rPh>
    <rPh sb="5" eb="7">
      <t>ショウキャク</t>
    </rPh>
    <phoneticPr fontId="2"/>
  </si>
  <si>
    <t>累計額</t>
    <rPh sb="0" eb="3">
      <t>ルイケイガク</t>
    </rPh>
    <phoneticPr fontId="2"/>
  </si>
  <si>
    <t xml:space="preserve"> 地方独立行政法人が業務運営を行うにあたり、納税者である　</t>
    <rPh sb="1" eb="3">
      <t>チホウ</t>
    </rPh>
    <rPh sb="3" eb="5">
      <t>ドクリツ</t>
    </rPh>
    <rPh sb="5" eb="7">
      <t>ギョウセイ</t>
    </rPh>
    <rPh sb="7" eb="9">
      <t>ホウジン</t>
    </rPh>
    <rPh sb="10" eb="12">
      <t>ギョウム</t>
    </rPh>
    <rPh sb="12" eb="14">
      <t>ウンエイ</t>
    </rPh>
    <rPh sb="15" eb="16">
      <t>オコナ</t>
    </rPh>
    <rPh sb="22" eb="25">
      <t>ノウゼイシャ</t>
    </rPh>
    <phoneticPr fontId="2"/>
  </si>
  <si>
    <t>　 企業会計においては一般的に流動資産（負債）→固定資産（負債）の順に　</t>
    <rPh sb="2" eb="4">
      <t>キギョウ</t>
    </rPh>
    <rPh sb="4" eb="6">
      <t>カイケイ</t>
    </rPh>
    <rPh sb="11" eb="14">
      <t>イッパンテキ</t>
    </rPh>
    <rPh sb="15" eb="17">
      <t>リュウドウ</t>
    </rPh>
    <rPh sb="17" eb="19">
      <t>シサン</t>
    </rPh>
    <rPh sb="20" eb="22">
      <t>フサイ</t>
    </rPh>
    <rPh sb="24" eb="26">
      <t>コテイ</t>
    </rPh>
    <rPh sb="26" eb="28">
      <t>シサン</t>
    </rPh>
    <rPh sb="29" eb="31">
      <t>フサイ</t>
    </rPh>
    <rPh sb="33" eb="34">
      <t>ジュン</t>
    </rPh>
    <phoneticPr fontId="2"/>
  </si>
  <si>
    <t>　　※）各金額は百万円未満切捨てにより作成しているため、計が一致しない場合があります。</t>
    <rPh sb="4" eb="5">
      <t>カク</t>
    </rPh>
    <rPh sb="5" eb="7">
      <t>キンガク</t>
    </rPh>
    <rPh sb="8" eb="11">
      <t>ヒャクマンエン</t>
    </rPh>
    <rPh sb="11" eb="13">
      <t>ミマン</t>
    </rPh>
    <rPh sb="13" eb="15">
      <t>キリス</t>
    </rPh>
    <rPh sb="19" eb="21">
      <t>サクセイ</t>
    </rPh>
    <rPh sb="28" eb="29">
      <t>ケイ</t>
    </rPh>
    <rPh sb="30" eb="32">
      <t>イッチ</t>
    </rPh>
    <rPh sb="35" eb="37">
      <t>バアイ</t>
    </rPh>
    <phoneticPr fontId="2"/>
  </si>
  <si>
    <t xml:space="preserve"> をあげることを企業活動の基本としていますが、地方独立行政法人の場合、地方独立</t>
    <rPh sb="8" eb="10">
      <t>キギョウ</t>
    </rPh>
    <rPh sb="10" eb="12">
      <t>カツドウ</t>
    </rPh>
    <rPh sb="13" eb="15">
      <t>キホン</t>
    </rPh>
    <rPh sb="23" eb="25">
      <t>チホウ</t>
    </rPh>
    <rPh sb="25" eb="27">
      <t>ドクリツ</t>
    </rPh>
    <rPh sb="27" eb="29">
      <t>ギョウセイ</t>
    </rPh>
    <rPh sb="29" eb="31">
      <t>ホウジン</t>
    </rPh>
    <rPh sb="32" eb="34">
      <t>バアイ</t>
    </rPh>
    <rPh sb="35" eb="37">
      <t>チホウ</t>
    </rPh>
    <rPh sb="37" eb="39">
      <t>ドクリツ</t>
    </rPh>
    <phoneticPr fontId="2"/>
  </si>
  <si>
    <t xml:space="preserve"> をどのような財源で賄ったのかを示すことが重要になるため、費用→収益の順に表示</t>
    <rPh sb="7" eb="9">
      <t>ザイゲン</t>
    </rPh>
    <rPh sb="10" eb="11">
      <t>マカナ</t>
    </rPh>
    <rPh sb="16" eb="17">
      <t>シメ</t>
    </rPh>
    <rPh sb="21" eb="23">
      <t>ジュウヨウ</t>
    </rPh>
    <rPh sb="29" eb="31">
      <t>ヒヨウ</t>
    </rPh>
    <rPh sb="32" eb="34">
      <t>シュウエキ</t>
    </rPh>
    <rPh sb="35" eb="36">
      <t>ジュン</t>
    </rPh>
    <rPh sb="37" eb="39">
      <t>ヒョウジ</t>
    </rPh>
    <phoneticPr fontId="2"/>
  </si>
  <si>
    <t xml:space="preserve"> 行政法人に課せられた行政サービスの実施による費用が先に決定し、次にその費用</t>
    <rPh sb="1" eb="3">
      <t>ギョウセイ</t>
    </rPh>
    <rPh sb="3" eb="5">
      <t>ホウジン</t>
    </rPh>
    <rPh sb="6" eb="7">
      <t>カ</t>
    </rPh>
    <rPh sb="11" eb="13">
      <t>ギョウセイ</t>
    </rPh>
    <rPh sb="18" eb="20">
      <t>ジッシ</t>
    </rPh>
    <rPh sb="23" eb="25">
      <t>ヒヨウ</t>
    </rPh>
    <rPh sb="26" eb="27">
      <t>サキ</t>
    </rPh>
    <rPh sb="28" eb="30">
      <t>ケッテイ</t>
    </rPh>
    <rPh sb="32" eb="33">
      <t>ツギ</t>
    </rPh>
    <rPh sb="36" eb="38">
      <t>ヒヨウ</t>
    </rPh>
    <phoneticPr fontId="2"/>
  </si>
  <si>
    <t xml:space="preserve"> 効率的な事業運営を行った結果得た利益に関して、</t>
    <rPh sb="1" eb="4">
      <t>コウリツテキ</t>
    </rPh>
    <rPh sb="5" eb="7">
      <t>ジギョウ</t>
    </rPh>
    <rPh sb="7" eb="9">
      <t>ウンエイ</t>
    </rPh>
    <rPh sb="10" eb="11">
      <t>オコナ</t>
    </rPh>
    <rPh sb="13" eb="15">
      <t>ケッカ</t>
    </rPh>
    <rPh sb="15" eb="16">
      <t>エ</t>
    </rPh>
    <rPh sb="17" eb="19">
      <t>リエキ</t>
    </rPh>
    <rPh sb="20" eb="21">
      <t>カン</t>
    </rPh>
    <phoneticPr fontId="2"/>
  </si>
  <si>
    <t xml:space="preserve"> どのように使用していくかを表したものです。</t>
    <rPh sb="6" eb="8">
      <t>シヨウ</t>
    </rPh>
    <rPh sb="14" eb="15">
      <t>アラワ</t>
    </rPh>
    <phoneticPr fontId="2"/>
  </si>
  <si>
    <t>　　　　</t>
    <phoneticPr fontId="2"/>
  </si>
  <si>
    <t>　　　</t>
    <phoneticPr fontId="2"/>
  </si>
  <si>
    <t>　財政状態は、貸借対照表により、すべての資産、負債及び純資産を表示しています。</t>
    <rPh sb="3" eb="5">
      <t>ジョウタイ</t>
    </rPh>
    <phoneticPr fontId="2"/>
  </si>
  <si>
    <t>－</t>
  </si>
  <si>
    <r>
      <t xml:space="preserve">  Ｉ　固定資産 </t>
    </r>
    <r>
      <rPr>
        <sz val="9"/>
        <color theme="1"/>
        <rFont val="ＭＳ Ｐゴシック"/>
        <family val="3"/>
        <charset val="128"/>
        <scheme val="minor"/>
      </rPr>
      <t>（＝Ａ）</t>
    </r>
    <rPh sb="4" eb="6">
      <t>コテイ</t>
    </rPh>
    <rPh sb="6" eb="8">
      <t>シサン</t>
    </rPh>
    <phoneticPr fontId="2"/>
  </si>
  <si>
    <t xml:space="preserve"> Ⅱ　流動資産 （＝Ｂ）</t>
    <rPh sb="3" eb="5">
      <t>リュウドウ</t>
    </rPh>
    <rPh sb="5" eb="7">
      <t>シサン</t>
    </rPh>
    <phoneticPr fontId="2"/>
  </si>
  <si>
    <r>
      <t xml:space="preserve"> 資産合計 </t>
    </r>
    <r>
      <rPr>
        <sz val="9"/>
        <color theme="1"/>
        <rFont val="ＭＳ Ｐゴシック"/>
        <family val="3"/>
        <charset val="128"/>
        <scheme val="minor"/>
      </rPr>
      <t>（＝Ａ＋Ｂ）</t>
    </r>
    <rPh sb="1" eb="3">
      <t>シサン</t>
    </rPh>
    <rPh sb="3" eb="5">
      <t>ゴウケイ</t>
    </rPh>
    <phoneticPr fontId="2"/>
  </si>
  <si>
    <t xml:space="preserve">  Ｉ　固定負債 （＝Ｃ）</t>
    <rPh sb="4" eb="6">
      <t>コテイ</t>
    </rPh>
    <rPh sb="6" eb="8">
      <t>フサイ</t>
    </rPh>
    <phoneticPr fontId="2"/>
  </si>
  <si>
    <t xml:space="preserve"> Ⅱ　流動負債 （＝Ｄ）</t>
    <rPh sb="3" eb="5">
      <t>リュウドウ</t>
    </rPh>
    <rPh sb="5" eb="7">
      <t>フサイ</t>
    </rPh>
    <phoneticPr fontId="2"/>
  </si>
  <si>
    <r>
      <t xml:space="preserve"> 負債合計 </t>
    </r>
    <r>
      <rPr>
        <sz val="9"/>
        <color theme="1"/>
        <rFont val="ＭＳ Ｐゴシック"/>
        <family val="3"/>
        <charset val="128"/>
        <scheme val="minor"/>
      </rPr>
      <t>（＝Ｃ＋Ｄ）</t>
    </r>
    <rPh sb="1" eb="3">
      <t>フサイ</t>
    </rPh>
    <rPh sb="3" eb="5">
      <t>ゴウケイ</t>
    </rPh>
    <phoneticPr fontId="2"/>
  </si>
  <si>
    <t>資本金 （＝Ｅ）</t>
    <phoneticPr fontId="2"/>
  </si>
  <si>
    <t>資本剰余金 （＝Ｆ）</t>
    <rPh sb="2" eb="4">
      <t>ジョウヨ</t>
    </rPh>
    <phoneticPr fontId="2"/>
  </si>
  <si>
    <t>利益剰余金 （＝Ｇ）</t>
    <rPh sb="0" eb="2">
      <t>リエキ</t>
    </rPh>
    <rPh sb="2" eb="5">
      <t>ジョウヨキン</t>
    </rPh>
    <phoneticPr fontId="2"/>
  </si>
  <si>
    <r>
      <t xml:space="preserve"> 純資産合計 </t>
    </r>
    <r>
      <rPr>
        <sz val="9"/>
        <color theme="1"/>
        <rFont val="ＭＳ Ｐゴシック"/>
        <family val="3"/>
        <charset val="128"/>
        <scheme val="minor"/>
      </rPr>
      <t>（＝Ｅ＋Ｆ＋Ｇ）</t>
    </r>
    <rPh sb="1" eb="4">
      <t>ジュンシサン</t>
    </rPh>
    <rPh sb="4" eb="6">
      <t>ゴウケイ</t>
    </rPh>
    <phoneticPr fontId="2"/>
  </si>
  <si>
    <r>
      <t xml:space="preserve"> 経常費用 </t>
    </r>
    <r>
      <rPr>
        <sz val="10"/>
        <color theme="1"/>
        <rFont val="ＭＳ Ｐゴシック"/>
        <family val="3"/>
        <charset val="128"/>
        <scheme val="minor"/>
      </rPr>
      <t>（＝Ｈ）</t>
    </r>
    <rPh sb="1" eb="3">
      <t>ケイジョウ</t>
    </rPh>
    <rPh sb="3" eb="5">
      <t>ヒヨウ</t>
    </rPh>
    <phoneticPr fontId="2"/>
  </si>
  <si>
    <r>
      <t xml:space="preserve"> 経常収益 </t>
    </r>
    <r>
      <rPr>
        <sz val="10"/>
        <color theme="1"/>
        <rFont val="ＭＳ Ｐゴシック"/>
        <family val="3"/>
        <charset val="128"/>
        <scheme val="minor"/>
      </rPr>
      <t>（＝Ｉ）</t>
    </r>
    <rPh sb="1" eb="3">
      <t>ケイジョウ</t>
    </rPh>
    <rPh sb="3" eb="5">
      <t>シュウエキ</t>
    </rPh>
    <phoneticPr fontId="2"/>
  </si>
  <si>
    <r>
      <t xml:space="preserve"> 経常利益 </t>
    </r>
    <r>
      <rPr>
        <sz val="10"/>
        <color theme="1"/>
        <rFont val="ＭＳ Ｐゴシック"/>
        <family val="3"/>
        <charset val="128"/>
        <scheme val="minor"/>
      </rPr>
      <t>（＝Ｉ－Ｈ）</t>
    </r>
    <rPh sb="1" eb="3">
      <t>ケイジョウ</t>
    </rPh>
    <rPh sb="3" eb="5">
      <t>リエキ</t>
    </rPh>
    <phoneticPr fontId="2"/>
  </si>
  <si>
    <r>
      <t xml:space="preserve"> 当期純利益 </t>
    </r>
    <r>
      <rPr>
        <sz val="10"/>
        <color theme="1"/>
        <rFont val="ＭＳ Ｐゴシック"/>
        <family val="3"/>
        <charset val="128"/>
        <scheme val="minor"/>
      </rPr>
      <t>（＝Ｉ－Ｈ－Ｊ＋Ｋ）</t>
    </r>
    <rPh sb="1" eb="3">
      <t>トウキ</t>
    </rPh>
    <rPh sb="3" eb="6">
      <t>ジュンリエキ</t>
    </rPh>
    <phoneticPr fontId="2"/>
  </si>
  <si>
    <t xml:space="preserve">  します。</t>
    <phoneticPr fontId="2"/>
  </si>
  <si>
    <t>平成26年度</t>
    <rPh sb="0" eb="2">
      <t>ヘイセイ</t>
    </rPh>
    <rPh sb="4" eb="6">
      <t>ネンド</t>
    </rPh>
    <phoneticPr fontId="2"/>
  </si>
  <si>
    <t xml:space="preserve"> 前渡金</t>
    <rPh sb="1" eb="4">
      <t>ゼントキン</t>
    </rPh>
    <phoneticPr fontId="2"/>
  </si>
  <si>
    <t xml:space="preserve"> 預り補助金等</t>
    <rPh sb="1" eb="2">
      <t>アズカ</t>
    </rPh>
    <rPh sb="3" eb="6">
      <t>ホジョキン</t>
    </rPh>
    <rPh sb="6" eb="7">
      <t>トウ</t>
    </rPh>
    <phoneticPr fontId="2"/>
  </si>
  <si>
    <t xml:space="preserve"> 未払消費税等</t>
    <rPh sb="1" eb="2">
      <t>ミ</t>
    </rPh>
    <rPh sb="2" eb="3">
      <t>バラ</t>
    </rPh>
    <rPh sb="3" eb="6">
      <t>ショウヒゼイ</t>
    </rPh>
    <rPh sb="6" eb="7">
      <t>トウ</t>
    </rPh>
    <phoneticPr fontId="2"/>
  </si>
  <si>
    <t>▲23</t>
    <phoneticPr fontId="2"/>
  </si>
  <si>
    <t>▲285</t>
    <phoneticPr fontId="2"/>
  </si>
  <si>
    <t>平成26年度</t>
    <rPh sb="4" eb="6">
      <t>ネンド</t>
    </rPh>
    <phoneticPr fontId="2"/>
  </si>
  <si>
    <t xml:space="preserve"> 運営費交付金の返還による支出</t>
    <rPh sb="1" eb="4">
      <t>ウンエイヒ</t>
    </rPh>
    <rPh sb="4" eb="7">
      <t>コウフキン</t>
    </rPh>
    <rPh sb="8" eb="10">
      <t>ヘンカン</t>
    </rPh>
    <rPh sb="13" eb="15">
      <t>シシュツ</t>
    </rPh>
    <phoneticPr fontId="2"/>
  </si>
  <si>
    <t xml:space="preserve"> 預り科研費補助金等受払</t>
    <phoneticPr fontId="2"/>
  </si>
  <si>
    <t xml:space="preserve"> 資産見返寄附金等戻入</t>
    <rPh sb="1" eb="3">
      <t>シサン</t>
    </rPh>
    <rPh sb="3" eb="5">
      <t>ミカエ</t>
    </rPh>
    <rPh sb="5" eb="8">
      <t>キフキン</t>
    </rPh>
    <rPh sb="8" eb="9">
      <t>トウ</t>
    </rPh>
    <rPh sb="9" eb="10">
      <t>モド</t>
    </rPh>
    <rPh sb="10" eb="11">
      <t>イ</t>
    </rPh>
    <phoneticPr fontId="2"/>
  </si>
  <si>
    <t>預り補助金等</t>
    <phoneticPr fontId="2"/>
  </si>
  <si>
    <t>※７）</t>
  </si>
  <si>
    <t>※８）</t>
    <phoneticPr fontId="2"/>
  </si>
  <si>
    <t>※10）</t>
    <phoneticPr fontId="2"/>
  </si>
  <si>
    <t>※11）</t>
    <phoneticPr fontId="2"/>
  </si>
  <si>
    <t>※12）</t>
    <phoneticPr fontId="2"/>
  </si>
  <si>
    <t>※13）</t>
    <phoneticPr fontId="2"/>
  </si>
  <si>
    <t>※14）</t>
    <phoneticPr fontId="2"/>
  </si>
  <si>
    <t>※８）　　</t>
    <phoneticPr fontId="2"/>
  </si>
  <si>
    <t>※９）</t>
    <phoneticPr fontId="2"/>
  </si>
  <si>
    <t>▲ 5</t>
    <phoneticPr fontId="2"/>
  </si>
  <si>
    <t>：運営費交付金、補助金、寄付金等を財源として取得した固定資産にかかる減価償却費（当法人では研究
　経費と一般管理費に含まれています）を計上したときに、同時に同額だけ資産見返負債から戻入して計上
　する収益で、損益のバランスをとるための地方独立行政法人特有の勘定科目です。</t>
    <rPh sb="17" eb="19">
      <t>ザイゲン</t>
    </rPh>
    <rPh sb="34" eb="36">
      <t>ゲンカ</t>
    </rPh>
    <rPh sb="36" eb="38">
      <t>ショウキャク</t>
    </rPh>
    <rPh sb="38" eb="39">
      <t>ヒ</t>
    </rPh>
    <rPh sb="40" eb="41">
      <t>トウ</t>
    </rPh>
    <rPh sb="41" eb="43">
      <t>ホウジン</t>
    </rPh>
    <rPh sb="45" eb="47">
      <t>ケンキュウ</t>
    </rPh>
    <rPh sb="49" eb="51">
      <t>ケイヒ</t>
    </rPh>
    <rPh sb="52" eb="54">
      <t>イッパン</t>
    </rPh>
    <rPh sb="54" eb="57">
      <t>カンリヒ</t>
    </rPh>
    <rPh sb="58" eb="59">
      <t>フク</t>
    </rPh>
    <rPh sb="67" eb="69">
      <t>ケイジョウ</t>
    </rPh>
    <rPh sb="75" eb="77">
      <t>ドウジ</t>
    </rPh>
    <rPh sb="78" eb="80">
      <t>ドウガク</t>
    </rPh>
    <rPh sb="82" eb="84">
      <t>シサン</t>
    </rPh>
    <rPh sb="84" eb="86">
      <t>ミカエ</t>
    </rPh>
    <rPh sb="86" eb="88">
      <t>フサイ</t>
    </rPh>
    <rPh sb="90" eb="92">
      <t>モドシイレ</t>
    </rPh>
    <rPh sb="94" eb="96">
      <t>ケイジョウ</t>
    </rPh>
    <rPh sb="100" eb="102">
      <t>シュウエキ</t>
    </rPh>
    <rPh sb="104" eb="106">
      <t>ソンエキ</t>
    </rPh>
    <rPh sb="117" eb="119">
      <t>チホウ</t>
    </rPh>
    <rPh sb="119" eb="121">
      <t>ドクリツ</t>
    </rPh>
    <rPh sb="121" eb="123">
      <t>ギョウセイ</t>
    </rPh>
    <rPh sb="123" eb="125">
      <t>ホウジン</t>
    </rPh>
    <rPh sb="125" eb="127">
      <t>トクユウ</t>
    </rPh>
    <rPh sb="128" eb="130">
      <t>カンジョウ</t>
    </rPh>
    <rPh sb="130" eb="132">
      <t>カモク</t>
    </rPh>
    <phoneticPr fontId="2"/>
  </si>
  <si>
    <r>
      <rPr>
        <b/>
        <sz val="11"/>
        <color theme="1"/>
        <rFont val="ＭＳ Ｐゴシック"/>
        <family val="3"/>
        <charset val="128"/>
        <scheme val="minor"/>
      </rPr>
      <t xml:space="preserve"> 【純資産】</t>
    </r>
    <r>
      <rPr>
        <sz val="9"/>
        <color theme="1"/>
        <rFont val="ＭＳ Ｐゴシック"/>
        <family val="3"/>
        <charset val="128"/>
        <scheme val="minor"/>
      </rPr>
      <t xml:space="preserve">
　業務実施のために与えられた財産的基礎、及び業務に関連した剰余金（利益）です。
　資産から負債を控除した額に相当します。</t>
    </r>
    <rPh sb="2" eb="5">
      <t>ジュンシサン</t>
    </rPh>
    <rPh sb="8" eb="10">
      <t>ギョウム</t>
    </rPh>
    <rPh sb="10" eb="12">
      <t>ジッシ</t>
    </rPh>
    <rPh sb="16" eb="17">
      <t>アタ</t>
    </rPh>
    <rPh sb="21" eb="24">
      <t>ザイサンテキ</t>
    </rPh>
    <rPh sb="24" eb="26">
      <t>キソ</t>
    </rPh>
    <rPh sb="27" eb="28">
      <t>オヨ</t>
    </rPh>
    <rPh sb="29" eb="31">
      <t>ギョウム</t>
    </rPh>
    <rPh sb="32" eb="34">
      <t>カンレン</t>
    </rPh>
    <rPh sb="36" eb="39">
      <t>ジョウヨキン</t>
    </rPh>
    <rPh sb="40" eb="42">
      <t>リエキ</t>
    </rPh>
    <rPh sb="48" eb="50">
      <t>シサン</t>
    </rPh>
    <rPh sb="52" eb="54">
      <t>フサイ</t>
    </rPh>
    <rPh sb="55" eb="57">
      <t>コウジョ</t>
    </rPh>
    <rPh sb="59" eb="60">
      <t>ガク</t>
    </rPh>
    <rPh sb="61" eb="63">
      <t>ソウトウ</t>
    </rPh>
    <phoneticPr fontId="2"/>
  </si>
  <si>
    <t xml:space="preserve">　          　　　    </t>
    <phoneticPr fontId="2"/>
  </si>
  <si>
    <t>財務諸表の概要と解説</t>
    <rPh sb="0" eb="2">
      <t>ザイム</t>
    </rPh>
    <rPh sb="2" eb="4">
      <t>ショヒョウ</t>
    </rPh>
    <rPh sb="5" eb="7">
      <t>ガイヨウ</t>
    </rPh>
    <rPh sb="8" eb="10">
      <t>カイセツ</t>
    </rPh>
    <phoneticPr fontId="2"/>
  </si>
  <si>
    <t>　運営状況は、損益計算書により、一会計期間に属する当法人のすべての費用とこれに対応するすべての収益を表示しています。</t>
    <phoneticPr fontId="2"/>
  </si>
  <si>
    <t>平 成 ２７ 年 度</t>
    <rPh sb="0" eb="1">
      <t>ヒラ</t>
    </rPh>
    <rPh sb="2" eb="3">
      <t>シゲル</t>
    </rPh>
    <rPh sb="7" eb="8">
      <t>ネン</t>
    </rPh>
    <rPh sb="9" eb="10">
      <t>ド</t>
    </rPh>
    <phoneticPr fontId="2"/>
  </si>
  <si>
    <t>（ 第４期事業年度 ）</t>
    <rPh sb="2" eb="3">
      <t>ダイ</t>
    </rPh>
    <rPh sb="4" eb="5">
      <t>キ</t>
    </rPh>
    <rPh sb="5" eb="7">
      <t>ジギョウ</t>
    </rPh>
    <rPh sb="7" eb="9">
      <t>ネンド</t>
    </rPh>
    <phoneticPr fontId="2"/>
  </si>
  <si>
    <r>
      <t>平成２７年度（第４期事業年度）財務諸表の概要について　</t>
    </r>
    <r>
      <rPr>
        <sz val="18"/>
        <color theme="1"/>
        <rFont val="ＭＳ Ｐゴシック"/>
        <family val="3"/>
        <charset val="128"/>
        <scheme val="minor"/>
      </rPr>
      <t>・・・・・・・・・・・・・・</t>
    </r>
    <rPh sb="0" eb="2">
      <t>ヘイセイ</t>
    </rPh>
    <rPh sb="4" eb="6">
      <t>ネンド</t>
    </rPh>
    <rPh sb="7" eb="8">
      <t>ダイ</t>
    </rPh>
    <rPh sb="10" eb="12">
      <t>ジギョウ</t>
    </rPh>
    <rPh sb="12" eb="14">
      <t>ネンド</t>
    </rPh>
    <rPh sb="15" eb="17">
      <t>ザイム</t>
    </rPh>
    <rPh sb="17" eb="19">
      <t>ショヒョウ</t>
    </rPh>
    <rPh sb="20" eb="22">
      <t>ガイヨウ</t>
    </rPh>
    <phoneticPr fontId="2"/>
  </si>
  <si>
    <t>○ 平成２７年度（第４期事業年度）財務諸表の概要について</t>
    <phoneticPr fontId="2"/>
  </si>
  <si>
    <t>（１）平成２８年３月３１日における財政状態について</t>
    <rPh sb="7" eb="8">
      <t>ネン</t>
    </rPh>
    <rPh sb="9" eb="10">
      <t>ツキ</t>
    </rPh>
    <rPh sb="12" eb="13">
      <t>ヒ</t>
    </rPh>
    <rPh sb="17" eb="19">
      <t>ザイセイ</t>
    </rPh>
    <rPh sb="19" eb="21">
      <t>ジョウタイ</t>
    </rPh>
    <phoneticPr fontId="2"/>
  </si>
  <si>
    <t>○平成２７年度（第４期事業年度）財務諸表の解説</t>
    <rPh sb="1" eb="3">
      <t>ヘイセイ</t>
    </rPh>
    <rPh sb="5" eb="7">
      <t>ネンド</t>
    </rPh>
    <rPh sb="8" eb="9">
      <t>ダイ</t>
    </rPh>
    <rPh sb="11" eb="13">
      <t>ジギョウ</t>
    </rPh>
    <rPh sb="13" eb="15">
      <t>ネンド</t>
    </rPh>
    <rPh sb="16" eb="18">
      <t>ザイム</t>
    </rPh>
    <rPh sb="18" eb="20">
      <t>ショヒョウ</t>
    </rPh>
    <rPh sb="21" eb="23">
      <t>カイセツ</t>
    </rPh>
    <phoneticPr fontId="2"/>
  </si>
  <si>
    <t>（平成２８年３月３１日現在）</t>
    <rPh sb="5" eb="6">
      <t>ネン</t>
    </rPh>
    <rPh sb="7" eb="8">
      <t>ツキ</t>
    </rPh>
    <rPh sb="10" eb="11">
      <t>ヒ</t>
    </rPh>
    <rPh sb="11" eb="13">
      <t>ゲンザイ</t>
    </rPh>
    <phoneticPr fontId="2"/>
  </si>
  <si>
    <t>（２）平成２７年４月１日～平成２８年３月３１日の運営状況について</t>
    <rPh sb="7" eb="8">
      <t>ネン</t>
    </rPh>
    <rPh sb="9" eb="10">
      <t>ツキ</t>
    </rPh>
    <rPh sb="11" eb="12">
      <t>ヒ</t>
    </rPh>
    <rPh sb="17" eb="18">
      <t>ネン</t>
    </rPh>
    <rPh sb="19" eb="20">
      <t>ツキ</t>
    </rPh>
    <rPh sb="22" eb="23">
      <t>ヒ</t>
    </rPh>
    <rPh sb="24" eb="26">
      <t>ウンエイ</t>
    </rPh>
    <rPh sb="26" eb="28">
      <t>ジョウキョウ</t>
    </rPh>
    <phoneticPr fontId="2"/>
  </si>
  <si>
    <t>平成27年度</t>
    <rPh sb="0" eb="2">
      <t>ヘイセイ</t>
    </rPh>
    <rPh sb="4" eb="6">
      <t>ネンド</t>
    </rPh>
    <phoneticPr fontId="2"/>
  </si>
  <si>
    <t xml:space="preserve"> </t>
    <phoneticPr fontId="2"/>
  </si>
  <si>
    <t>資産見返物品受贈額</t>
    <phoneticPr fontId="2"/>
  </si>
  <si>
    <t>資産見返運営費交付金</t>
    <rPh sb="0" eb="2">
      <t>シサン</t>
    </rPh>
    <rPh sb="2" eb="4">
      <t>ミカエ</t>
    </rPh>
    <rPh sb="4" eb="7">
      <t>ウンエイヒ</t>
    </rPh>
    <rPh sb="7" eb="10">
      <t>コウフキン</t>
    </rPh>
    <phoneticPr fontId="2"/>
  </si>
  <si>
    <t>資産見返補助金等</t>
    <rPh sb="0" eb="2">
      <t>シサン</t>
    </rPh>
    <rPh sb="2" eb="4">
      <t>ミカエ</t>
    </rPh>
    <rPh sb="4" eb="7">
      <t>ホジョキン</t>
    </rPh>
    <rPh sb="7" eb="8">
      <t>トウ</t>
    </rPh>
    <phoneticPr fontId="2"/>
  </si>
  <si>
    <t>資産見返寄附金</t>
    <rPh sb="0" eb="2">
      <t>シサン</t>
    </rPh>
    <rPh sb="2" eb="4">
      <t>ミカエ</t>
    </rPh>
    <rPh sb="4" eb="7">
      <t>キフキン</t>
    </rPh>
    <phoneticPr fontId="2"/>
  </si>
  <si>
    <t xml:space="preserve"> 建設仮勘定見返運営費交付金</t>
    <phoneticPr fontId="2"/>
  </si>
  <si>
    <t xml:space="preserve"> 建設仮勘定見返施設費</t>
    <phoneticPr fontId="2"/>
  </si>
  <si>
    <t xml:space="preserve"> 運営費交付金債務</t>
    <phoneticPr fontId="2"/>
  </si>
  <si>
    <t>長期リース債務</t>
    <rPh sb="0" eb="2">
      <t>チョウキ</t>
    </rPh>
    <rPh sb="5" eb="7">
      <t>サイム</t>
    </rPh>
    <phoneticPr fontId="2"/>
  </si>
  <si>
    <t>（長期）リース債務</t>
    <rPh sb="1" eb="3">
      <t>チョウキ</t>
    </rPh>
    <rPh sb="7" eb="9">
      <t>サイム</t>
    </rPh>
    <phoneticPr fontId="2"/>
  </si>
  <si>
    <t>　（平成２７年４月１日～平成２８年３月３１日）</t>
    <rPh sb="2" eb="4">
      <t>ヘイセイ</t>
    </rPh>
    <rPh sb="6" eb="7">
      <t>ネン</t>
    </rPh>
    <rPh sb="8" eb="9">
      <t>ツキ</t>
    </rPh>
    <rPh sb="10" eb="11">
      <t>ヒ</t>
    </rPh>
    <rPh sb="12" eb="14">
      <t>ヘイセイ</t>
    </rPh>
    <rPh sb="16" eb="17">
      <t>ネン</t>
    </rPh>
    <rPh sb="18" eb="19">
      <t>ツキ</t>
    </rPh>
    <rPh sb="21" eb="22">
      <t>ヒ</t>
    </rPh>
    <phoneticPr fontId="2"/>
  </si>
  <si>
    <t>▲ 158</t>
    <phoneticPr fontId="2"/>
  </si>
  <si>
    <t>▲ 1,457</t>
    <phoneticPr fontId="2"/>
  </si>
  <si>
    <t>▲ 361</t>
    <phoneticPr fontId="2"/>
  </si>
  <si>
    <t>▲ 408</t>
    <phoneticPr fontId="2"/>
  </si>
  <si>
    <t>　リース債務の返済による支出</t>
    <rPh sb="4" eb="6">
      <t>サイム</t>
    </rPh>
    <rPh sb="7" eb="9">
      <t>ヘンサイ</t>
    </rPh>
    <rPh sb="12" eb="14">
      <t>シシュツ</t>
    </rPh>
    <phoneticPr fontId="2"/>
  </si>
  <si>
    <t>▲72</t>
    <phoneticPr fontId="2"/>
  </si>
  <si>
    <t>　　　　（平成２７年４月１日～平成２８年３月３１日）</t>
    <rPh sb="5" eb="7">
      <t>ヘイセイ</t>
    </rPh>
    <rPh sb="9" eb="10">
      <t>ネン</t>
    </rPh>
    <rPh sb="11" eb="12">
      <t>ツキ</t>
    </rPh>
    <rPh sb="13" eb="14">
      <t>ヒ</t>
    </rPh>
    <rPh sb="15" eb="17">
      <t>ヘイセイ</t>
    </rPh>
    <rPh sb="19" eb="20">
      <t>ネン</t>
    </rPh>
    <rPh sb="21" eb="22">
      <t>ツキ</t>
    </rPh>
    <rPh sb="24" eb="25">
      <t>ヒ</t>
    </rPh>
    <phoneticPr fontId="2"/>
  </si>
  <si>
    <t>▲ 164</t>
    <phoneticPr fontId="2"/>
  </si>
  <si>
    <t>▲ 7</t>
    <phoneticPr fontId="2"/>
  </si>
  <si>
    <t>▲ 63</t>
    <phoneticPr fontId="2"/>
  </si>
  <si>
    <t>▲ 55</t>
    <phoneticPr fontId="2"/>
  </si>
  <si>
    <t>▲ 7</t>
    <phoneticPr fontId="2"/>
  </si>
  <si>
    <t>▲ 1</t>
    <phoneticPr fontId="2"/>
  </si>
  <si>
    <t>▲ 17</t>
    <phoneticPr fontId="2"/>
  </si>
  <si>
    <t>▲ 3</t>
    <phoneticPr fontId="2"/>
  </si>
  <si>
    <t>▲ 6</t>
    <phoneticPr fontId="2"/>
  </si>
  <si>
    <t>▲ 97</t>
    <phoneticPr fontId="2"/>
  </si>
  <si>
    <t>－</t>
    <phoneticPr fontId="2"/>
  </si>
  <si>
    <t>：当法人の職員全員が当年度末時点に退職したと仮定した場合の退職金合計額から、同様の仮定計算をした昨年度末時点の退職金合計額を差し引いたものです。</t>
    <rPh sb="1" eb="4">
      <t>トウホウジン</t>
    </rPh>
    <rPh sb="5" eb="7">
      <t>ショクイン</t>
    </rPh>
    <rPh sb="7" eb="9">
      <t>ゼンイン</t>
    </rPh>
    <rPh sb="10" eb="13">
      <t>トウネンド</t>
    </rPh>
    <rPh sb="13" eb="14">
      <t>マツ</t>
    </rPh>
    <rPh sb="14" eb="16">
      <t>ジテン</t>
    </rPh>
    <rPh sb="17" eb="19">
      <t>タイショク</t>
    </rPh>
    <rPh sb="22" eb="24">
      <t>カテイ</t>
    </rPh>
    <rPh sb="26" eb="28">
      <t>バアイ</t>
    </rPh>
    <rPh sb="29" eb="31">
      <t>タイショク</t>
    </rPh>
    <rPh sb="31" eb="32">
      <t>キン</t>
    </rPh>
    <rPh sb="32" eb="34">
      <t>ゴウケイ</t>
    </rPh>
    <rPh sb="34" eb="35">
      <t>ガク</t>
    </rPh>
    <rPh sb="38" eb="40">
      <t>ドウヨウ</t>
    </rPh>
    <rPh sb="41" eb="43">
      <t>カテイ</t>
    </rPh>
    <rPh sb="43" eb="45">
      <t>ケイサン</t>
    </rPh>
    <rPh sb="48" eb="51">
      <t>サクネンド</t>
    </rPh>
    <rPh sb="51" eb="52">
      <t>マツ</t>
    </rPh>
    <rPh sb="52" eb="54">
      <t>ジテン</t>
    </rPh>
    <rPh sb="55" eb="58">
      <t>タイショクキン</t>
    </rPh>
    <rPh sb="58" eb="60">
      <t>ゴウケイ</t>
    </rPh>
    <rPh sb="60" eb="61">
      <t>ガク</t>
    </rPh>
    <rPh sb="62" eb="63">
      <t>サ</t>
    </rPh>
    <rPh sb="64" eb="65">
      <t>ヒ</t>
    </rPh>
    <phoneticPr fontId="2"/>
  </si>
  <si>
    <t>：地方独立行政法人が保有する償却資産のうち、財源を負担する大阪府が（その減価に対応すべき）収益の獲得が予定されないものとして認定した資産（特定資産）に係る減価償却費です。</t>
    <rPh sb="1" eb="3">
      <t>チホウ</t>
    </rPh>
    <rPh sb="3" eb="5">
      <t>ドクリツ</t>
    </rPh>
    <rPh sb="5" eb="7">
      <t>ギョウセイ</t>
    </rPh>
    <rPh sb="7" eb="9">
      <t>ホウジン</t>
    </rPh>
    <rPh sb="10" eb="12">
      <t>ホユウ</t>
    </rPh>
    <rPh sb="14" eb="16">
      <t>ショウキャク</t>
    </rPh>
    <rPh sb="16" eb="18">
      <t>シサン</t>
    </rPh>
    <rPh sb="22" eb="24">
      <t>ザイゲン</t>
    </rPh>
    <rPh sb="25" eb="27">
      <t>フタン</t>
    </rPh>
    <rPh sb="29" eb="32">
      <t>オオサカフ</t>
    </rPh>
    <rPh sb="36" eb="38">
      <t>ゲンカ</t>
    </rPh>
    <rPh sb="39" eb="41">
      <t>タイオウ</t>
    </rPh>
    <rPh sb="45" eb="47">
      <t>シュウエキ</t>
    </rPh>
    <rPh sb="48" eb="50">
      <t>カクトク</t>
    </rPh>
    <rPh sb="51" eb="53">
      <t>ヨテイ</t>
    </rPh>
    <rPh sb="62" eb="64">
      <t>ニンテイ</t>
    </rPh>
    <rPh sb="66" eb="68">
      <t>シサン</t>
    </rPh>
    <rPh sb="69" eb="71">
      <t>トクテイ</t>
    </rPh>
    <rPh sb="71" eb="72">
      <t>シ</t>
    </rPh>
    <rPh sb="72" eb="73">
      <t>サン</t>
    </rPh>
    <rPh sb="75" eb="76">
      <t>カカ</t>
    </rPh>
    <rPh sb="77" eb="79">
      <t>ゲンカ</t>
    </rPh>
    <rPh sb="79" eb="81">
      <t>ショウキャク</t>
    </rPh>
    <rPh sb="81" eb="82">
      <t>ヒ</t>
    </rPh>
    <phoneticPr fontId="2"/>
  </si>
  <si>
    <t>：地方独立行政法人が免除・軽減されているコストのことです。　
これら免税・軽減されているコストは、国または地方公共団体の財産を、市場を通じて他に利用することによって得られるはずの利益（賃料等）を計算したものです。</t>
    <rPh sb="1" eb="3">
      <t>チホウ</t>
    </rPh>
    <rPh sb="3" eb="5">
      <t>ドクリツ</t>
    </rPh>
    <rPh sb="5" eb="7">
      <t>ギョウセイ</t>
    </rPh>
    <rPh sb="34" eb="36">
      <t>メンゼイ</t>
    </rPh>
    <rPh sb="37" eb="39">
      <t>ケイゲン</t>
    </rPh>
    <rPh sb="49" eb="50">
      <t>クニ</t>
    </rPh>
    <rPh sb="53" eb="55">
      <t>チホウ</t>
    </rPh>
    <rPh sb="55" eb="57">
      <t>コウキョウ</t>
    </rPh>
    <rPh sb="57" eb="59">
      <t>ダンタイ</t>
    </rPh>
    <rPh sb="60" eb="62">
      <t>ザイサン</t>
    </rPh>
    <rPh sb="64" eb="66">
      <t>シジョウ</t>
    </rPh>
    <rPh sb="67" eb="68">
      <t>ツウ</t>
    </rPh>
    <rPh sb="70" eb="71">
      <t>タ</t>
    </rPh>
    <rPh sb="72" eb="74">
      <t>リヨウ</t>
    </rPh>
    <rPh sb="82" eb="83">
      <t>エ</t>
    </rPh>
    <rPh sb="89" eb="91">
      <t>リエキ</t>
    </rPh>
    <rPh sb="92" eb="94">
      <t>チンリョウ</t>
    </rPh>
    <rPh sb="94" eb="95">
      <t>ナド</t>
    </rPh>
    <rPh sb="97" eb="99">
      <t>ケイサン</t>
    </rPh>
    <phoneticPr fontId="2"/>
  </si>
  <si>
    <t>：仮に、当法人への出資金等が当法人に出資されず、平成28年3月末における10年利付国債を購入した場合に得られるであろう利息額を算出しています。　平成28年3月末における10年利付国債利回りはマイナス金利であるため、0％で計算しており、その結果ゼロ円となっております。</t>
    <rPh sb="1" eb="2">
      <t>カリ</t>
    </rPh>
    <rPh sb="4" eb="7">
      <t>トウホウジン</t>
    </rPh>
    <rPh sb="9" eb="12">
      <t>シュッシキン</t>
    </rPh>
    <rPh sb="12" eb="13">
      <t>トウ</t>
    </rPh>
    <rPh sb="14" eb="17">
      <t>トウホウジン</t>
    </rPh>
    <rPh sb="18" eb="20">
      <t>シュッシ</t>
    </rPh>
    <rPh sb="41" eb="43">
      <t>コクサイ</t>
    </rPh>
    <rPh sb="44" eb="46">
      <t>コウニュウ</t>
    </rPh>
    <rPh sb="48" eb="50">
      <t>バアイ</t>
    </rPh>
    <rPh sb="51" eb="52">
      <t>エ</t>
    </rPh>
    <rPh sb="59" eb="61">
      <t>リソク</t>
    </rPh>
    <rPh sb="61" eb="62">
      <t>ガク</t>
    </rPh>
    <rPh sb="63" eb="65">
      <t>サンシュツ</t>
    </rPh>
    <rPh sb="72" eb="74">
      <t>ヘイセイ</t>
    </rPh>
    <rPh sb="76" eb="77">
      <t>ネン</t>
    </rPh>
    <rPh sb="78" eb="79">
      <t>ガツ</t>
    </rPh>
    <rPh sb="79" eb="80">
      <t>マツ</t>
    </rPh>
    <rPh sb="91" eb="93">
      <t>リマワ</t>
    </rPh>
    <rPh sb="99" eb="101">
      <t>キンリ</t>
    </rPh>
    <rPh sb="110" eb="112">
      <t>ケイサン</t>
    </rPh>
    <rPh sb="119" eb="121">
      <t>ケッカ</t>
    </rPh>
    <rPh sb="123" eb="124">
      <t>エン</t>
    </rPh>
    <phoneticPr fontId="2"/>
  </si>
  <si>
    <t>Ⅱ 積立金振替額</t>
    <rPh sb="2" eb="4">
      <t>ツミタテ</t>
    </rPh>
    <rPh sb="4" eb="5">
      <t>キン</t>
    </rPh>
    <rPh sb="5" eb="7">
      <t>フリカエ</t>
    </rPh>
    <rPh sb="7" eb="8">
      <t>ガク</t>
    </rPh>
    <phoneticPr fontId="2"/>
  </si>
  <si>
    <t>積立金</t>
    <rPh sb="0" eb="2">
      <t>ツミタテ</t>
    </rPh>
    <rPh sb="2" eb="3">
      <t>キン</t>
    </rPh>
    <phoneticPr fontId="2"/>
  </si>
  <si>
    <t>　平成２８年６月３０日付けで大阪府知事の承認を受けた当法人の財務諸表は、貸借対照表、損益計算書、キャッシュ・フロー計算書、利益の処分に関する書類、行政サービス実施コスト計算書及び附属明細書で構成されております。
　当財務諸表は、企業会計原則を基本にしつつ、地方独立行政法人特有の会計処理を加味した「地方独立行政法人会計基準」に基づいているため、専門的な表現が多くなり、府民等のみなさまにはわかりにくい部分があります。
　そこで、当法人の決算状況を府民等のみなさまによりわかりやすくご説明するために、財務諸表の概要と解説を作成しました。</t>
    <rPh sb="223" eb="225">
      <t>フミン</t>
    </rPh>
    <rPh sb="225" eb="226">
      <t>トウ</t>
    </rPh>
    <phoneticPr fontId="2"/>
  </si>
  <si>
    <r>
      <rPr>
        <b/>
        <sz val="11"/>
        <color theme="1"/>
        <rFont val="ＭＳ Ｐゴシック"/>
        <family val="3"/>
        <charset val="128"/>
        <scheme val="minor"/>
      </rPr>
      <t xml:space="preserve"> 【固定負債】</t>
    </r>
    <r>
      <rPr>
        <sz val="9"/>
        <color theme="1"/>
        <rFont val="ＭＳ Ｐゴシック"/>
        <family val="3"/>
        <charset val="128"/>
        <scheme val="minor"/>
      </rPr>
      <t xml:space="preserve">
　負債のうち、1年を超える長期にわたって返済または支払いを行うものです。</t>
    </r>
    <rPh sb="2" eb="4">
      <t>コテイ</t>
    </rPh>
    <rPh sb="4" eb="6">
      <t>フサイ</t>
    </rPh>
    <rPh sb="9" eb="11">
      <t>フサイ</t>
    </rPh>
    <rPh sb="16" eb="17">
      <t>ネン</t>
    </rPh>
    <rPh sb="18" eb="19">
      <t>コ</t>
    </rPh>
    <rPh sb="21" eb="23">
      <t>チョウキ</t>
    </rPh>
    <rPh sb="28" eb="30">
      <t>ヘンサイ</t>
    </rPh>
    <rPh sb="33" eb="35">
      <t>シハラ</t>
    </rPh>
    <rPh sb="37" eb="38">
      <t>オコナ</t>
    </rPh>
    <phoneticPr fontId="2"/>
  </si>
  <si>
    <r>
      <rPr>
        <b/>
        <sz val="11"/>
        <color theme="1"/>
        <rFont val="ＭＳ Ｐゴシック"/>
        <family val="3"/>
        <charset val="128"/>
        <scheme val="minor"/>
      </rPr>
      <t xml:space="preserve"> 【流動負債】</t>
    </r>
    <r>
      <rPr>
        <sz val="9"/>
        <color theme="1"/>
        <rFont val="ＭＳ Ｐゴシック"/>
        <family val="3"/>
        <charset val="128"/>
        <scheme val="minor"/>
      </rPr>
      <t xml:space="preserve">
　負債のうち、1年以内に返済または支払いを行うものです。</t>
    </r>
    <rPh sb="2" eb="4">
      <t>リュウドウ</t>
    </rPh>
    <rPh sb="4" eb="6">
      <t>フサイ</t>
    </rPh>
    <rPh sb="9" eb="11">
      <t>フサイ</t>
    </rPh>
    <rPh sb="16" eb="17">
      <t>ネン</t>
    </rPh>
    <rPh sb="17" eb="19">
      <t>イナイ</t>
    </rPh>
    <rPh sb="20" eb="22">
      <t>ヘンサイ</t>
    </rPh>
    <rPh sb="25" eb="27">
      <t>シハラ</t>
    </rPh>
    <rPh sb="29" eb="30">
      <t>オコナ</t>
    </rPh>
    <phoneticPr fontId="2"/>
  </si>
  <si>
    <t xml:space="preserve"> 未収消費税等</t>
    <rPh sb="1" eb="3">
      <t>ミシュウ</t>
    </rPh>
    <rPh sb="3" eb="6">
      <t>ショウヒゼイ</t>
    </rPh>
    <rPh sb="6" eb="7">
      <t>トウ</t>
    </rPh>
    <phoneticPr fontId="2"/>
  </si>
  <si>
    <t>▲375</t>
    <phoneticPr fontId="2"/>
  </si>
  <si>
    <t xml:space="preserve"> リース債務</t>
    <rPh sb="4" eb="6">
      <t>サイム</t>
    </rPh>
    <phoneticPr fontId="2"/>
  </si>
  <si>
    <t>：受託研究のうち、平成27、28年度にまたがって執行するものの経費を計上したものです。</t>
    <rPh sb="1" eb="3">
      <t>ジュタク</t>
    </rPh>
    <rPh sb="3" eb="5">
      <t>ケンキュウ</t>
    </rPh>
    <rPh sb="9" eb="11">
      <t>ヘイセイ</t>
    </rPh>
    <rPh sb="16" eb="18">
      <t>ネンド</t>
    </rPh>
    <rPh sb="24" eb="26">
      <t>シッコウ</t>
    </rPh>
    <rPh sb="31" eb="33">
      <t>ケイヒ</t>
    </rPh>
    <rPh sb="34" eb="36">
      <t>ケイジョウ</t>
    </rPh>
    <phoneticPr fontId="2"/>
  </si>
  <si>
    <t>平成27年度</t>
    <rPh sb="4" eb="6">
      <t>ネンド</t>
    </rPh>
    <phoneticPr fontId="2"/>
  </si>
  <si>
    <t>－</t>
    <phoneticPr fontId="2"/>
  </si>
  <si>
    <t>※３）</t>
  </si>
  <si>
    <t>雑益</t>
    <rPh sb="0" eb="2">
      <t>ザツエキ</t>
    </rPh>
    <phoneticPr fontId="2"/>
  </si>
  <si>
    <t>（調査分析機器等）</t>
    <rPh sb="1" eb="3">
      <t>チョウサ</t>
    </rPh>
    <rPh sb="3" eb="5">
      <t>ブンセキ</t>
    </rPh>
    <rPh sb="5" eb="7">
      <t>キキ</t>
    </rPh>
    <rPh sb="7" eb="8">
      <t>トウ</t>
    </rPh>
    <phoneticPr fontId="50"/>
  </si>
  <si>
    <t>（単位；円）</t>
    <rPh sb="1" eb="3">
      <t>タンイ</t>
    </rPh>
    <rPh sb="4" eb="5">
      <t>エン</t>
    </rPh>
    <phoneticPr fontId="50"/>
  </si>
  <si>
    <t>（用途）</t>
    <rPh sb="1" eb="3">
      <t>ヨウト</t>
    </rPh>
    <phoneticPr fontId="50"/>
  </si>
  <si>
    <t>（執行年度）</t>
    <rPh sb="1" eb="3">
      <t>シッコウ</t>
    </rPh>
    <rPh sb="3" eb="5">
      <t>ネンド</t>
    </rPh>
    <phoneticPr fontId="50"/>
  </si>
  <si>
    <t>偏光顕微鏡</t>
    <rPh sb="0" eb="2">
      <t>ヘンコウ</t>
    </rPh>
    <rPh sb="2" eb="5">
      <t>ケンビキョウ</t>
    </rPh>
    <phoneticPr fontId="50"/>
  </si>
  <si>
    <t>建材等に含まれるのアスベスト含有率の測定に使用</t>
    <rPh sb="2" eb="3">
      <t>トウ</t>
    </rPh>
    <rPh sb="4" eb="5">
      <t>フク</t>
    </rPh>
    <phoneticPr fontId="50"/>
  </si>
  <si>
    <t>Ｈ25</t>
    <phoneticPr fontId="50"/>
  </si>
  <si>
    <t>ダイオキシン類の分析前処理を自動的に行い、分析時間を短縮</t>
    <rPh sb="8" eb="10">
      <t>ブンセキ</t>
    </rPh>
    <rPh sb="14" eb="16">
      <t>ジドウ</t>
    </rPh>
    <rPh sb="16" eb="17">
      <t>テキ</t>
    </rPh>
    <rPh sb="18" eb="19">
      <t>オコナ</t>
    </rPh>
    <rPh sb="21" eb="23">
      <t>ブンセキ</t>
    </rPh>
    <rPh sb="23" eb="25">
      <t>ジカン</t>
    </rPh>
    <rPh sb="26" eb="28">
      <t>タンシュク</t>
    </rPh>
    <phoneticPr fontId="50"/>
  </si>
  <si>
    <t>Ｈ27</t>
    <phoneticPr fontId="50"/>
  </si>
  <si>
    <t>電子天秤</t>
    <rPh sb="0" eb="2">
      <t>デンシ</t>
    </rPh>
    <rPh sb="2" eb="4">
      <t>テンビン</t>
    </rPh>
    <phoneticPr fontId="50"/>
  </si>
  <si>
    <r>
      <t>ＰＭ</t>
    </r>
    <r>
      <rPr>
        <vertAlign val="subscript"/>
        <sz val="9"/>
        <rFont val="ＭＳ 明朝"/>
        <family val="1"/>
        <charset val="128"/>
      </rPr>
      <t>2.5</t>
    </r>
    <r>
      <rPr>
        <sz val="9"/>
        <rFont val="ＭＳ 明朝"/>
        <family val="1"/>
        <charset val="128"/>
      </rPr>
      <t>成分分析に係る無機元素の分析に使用</t>
    </r>
    <rPh sb="5" eb="7">
      <t>セイブン</t>
    </rPh>
    <rPh sb="7" eb="9">
      <t>ブンセキ</t>
    </rPh>
    <rPh sb="10" eb="11">
      <t>カカ</t>
    </rPh>
    <rPh sb="20" eb="22">
      <t>シヨウ</t>
    </rPh>
    <phoneticPr fontId="50"/>
  </si>
  <si>
    <t>DOセンサ搭載CTD</t>
    <rPh sb="5" eb="7">
      <t>トウサイ</t>
    </rPh>
    <phoneticPr fontId="50"/>
  </si>
  <si>
    <t>大阪湾の栄養塩の研究において、水温・塩分・溶存酸素等の測定に使用</t>
    <rPh sb="30" eb="32">
      <t>シヨウ</t>
    </rPh>
    <phoneticPr fontId="50"/>
  </si>
  <si>
    <t>膜濃縮型高速汚泥処理システムの開発等に係るガス組成の分析に使用</t>
    <rPh sb="17" eb="18">
      <t>トウ</t>
    </rPh>
    <rPh sb="19" eb="20">
      <t>カカ</t>
    </rPh>
    <rPh sb="29" eb="31">
      <t>シヨウ</t>
    </rPh>
    <phoneticPr fontId="50"/>
  </si>
  <si>
    <r>
      <t>PM</t>
    </r>
    <r>
      <rPr>
        <vertAlign val="subscript"/>
        <sz val="9"/>
        <rFont val="ＭＳ 明朝"/>
        <family val="1"/>
        <charset val="128"/>
      </rPr>
      <t>2.5</t>
    </r>
    <r>
      <rPr>
        <sz val="9"/>
        <rFont val="ＭＳ 明朝"/>
        <family val="1"/>
        <charset val="128"/>
      </rPr>
      <t>等の環境中の動態解明のためのワークステーション等構築</t>
    </r>
    <rPh sb="28" eb="29">
      <t>トウ</t>
    </rPh>
    <rPh sb="29" eb="31">
      <t>コウチク</t>
    </rPh>
    <phoneticPr fontId="50"/>
  </si>
  <si>
    <t>Ｈ26</t>
    <phoneticPr fontId="50"/>
  </si>
  <si>
    <t>動物・植物・食品由来サンプルの微量成分測定に使用</t>
    <rPh sb="22" eb="24">
      <t>シヨウ</t>
    </rPh>
    <phoneticPr fontId="50"/>
  </si>
  <si>
    <t>各種調査研究の検体に含まれる微量物質の定量に使用</t>
    <rPh sb="0" eb="2">
      <t>カクシュ</t>
    </rPh>
    <rPh sb="2" eb="4">
      <t>チョウサ</t>
    </rPh>
    <rPh sb="4" eb="6">
      <t>ケンキュウ</t>
    </rPh>
    <rPh sb="7" eb="9">
      <t>ケンタイ</t>
    </rPh>
    <rPh sb="10" eb="11">
      <t>フク</t>
    </rPh>
    <rPh sb="14" eb="16">
      <t>ビリョウ</t>
    </rPh>
    <phoneticPr fontId="50"/>
  </si>
  <si>
    <t>ＤＮＡ分析装置一式</t>
    <rPh sb="3" eb="5">
      <t>ブンセキ</t>
    </rPh>
    <rPh sb="5" eb="7">
      <t>ソウチ</t>
    </rPh>
    <rPh sb="7" eb="9">
      <t>イッシキ</t>
    </rPh>
    <phoneticPr fontId="50"/>
  </si>
  <si>
    <t>病害虫の薬剤感受性や同定のためのDNA解析、育種のためのDNA解析に使用</t>
    <rPh sb="34" eb="36">
      <t>シヨウ</t>
    </rPh>
    <phoneticPr fontId="50"/>
  </si>
  <si>
    <t>衛星写真・航空写真を利用し、自然環境情報を地理情報として集積</t>
    <rPh sb="10" eb="12">
      <t>リヨウ</t>
    </rPh>
    <phoneticPr fontId="50"/>
  </si>
  <si>
    <t>農産物の病害虫防除に係る研究のため、病害虫播種実験に使用</t>
    <rPh sb="0" eb="3">
      <t>ノウサンブツ</t>
    </rPh>
    <rPh sb="4" eb="7">
      <t>ビョウガイチュウ</t>
    </rPh>
    <rPh sb="7" eb="9">
      <t>ボウジョ</t>
    </rPh>
    <rPh sb="10" eb="11">
      <t>カカ</t>
    </rPh>
    <rPh sb="12" eb="14">
      <t>ケンキュウ</t>
    </rPh>
    <rPh sb="18" eb="21">
      <t>ビョウガイチュウ</t>
    </rPh>
    <rPh sb="21" eb="23">
      <t>ハシュ</t>
    </rPh>
    <rPh sb="23" eb="25">
      <t>ジッケン</t>
    </rPh>
    <rPh sb="26" eb="28">
      <t>シヨウ</t>
    </rPh>
    <phoneticPr fontId="50"/>
  </si>
  <si>
    <t>家畜飼料や食品の脂肪量測定</t>
    <rPh sb="0" eb="2">
      <t>カチク</t>
    </rPh>
    <rPh sb="11" eb="13">
      <t>ソクテイ</t>
    </rPh>
    <phoneticPr fontId="50"/>
  </si>
  <si>
    <t>日射、日照、風向・風速、温・湿度、雨量など農業気象観測に使用</t>
    <rPh sb="21" eb="23">
      <t>ノウギョウ</t>
    </rPh>
    <rPh sb="28" eb="30">
      <t>シヨウ</t>
    </rPh>
    <phoneticPr fontId="50"/>
  </si>
  <si>
    <t>赤外線分光光度計</t>
    <rPh sb="0" eb="2">
      <t>セキガイ</t>
    </rPh>
    <rPh sb="2" eb="3">
      <t>セン</t>
    </rPh>
    <rPh sb="3" eb="5">
      <t>ブンコウ</t>
    </rPh>
    <rPh sb="5" eb="8">
      <t>コウドケイ</t>
    </rPh>
    <phoneticPr fontId="50"/>
  </si>
  <si>
    <t>高級魚キジハタのブランド化に関わる脂質の非破壊測定に使用</t>
    <rPh sb="0" eb="3">
      <t>コウキュウギョ</t>
    </rPh>
    <rPh sb="12" eb="13">
      <t>カ</t>
    </rPh>
    <rPh sb="14" eb="15">
      <t>カカ</t>
    </rPh>
    <rPh sb="17" eb="19">
      <t>シシツ</t>
    </rPh>
    <rPh sb="20" eb="23">
      <t>ヒハカイ</t>
    </rPh>
    <rPh sb="23" eb="25">
      <t>ソクテイ</t>
    </rPh>
    <rPh sb="26" eb="28">
      <t>シヨウ</t>
    </rPh>
    <phoneticPr fontId="50"/>
  </si>
  <si>
    <t>河川調査時の流速計測に使用</t>
    <rPh sb="0" eb="2">
      <t>カセン</t>
    </rPh>
    <rPh sb="2" eb="4">
      <t>チョウサ</t>
    </rPh>
    <rPh sb="4" eb="5">
      <t>ジ</t>
    </rPh>
    <rPh sb="11" eb="13">
      <t>シヨウ</t>
    </rPh>
    <phoneticPr fontId="50"/>
  </si>
  <si>
    <t>クロロフィル測定装置</t>
  </si>
  <si>
    <t>大阪湾の植物プランクトン量の評価に係るクロロフィル量の測定に使用</t>
    <rPh sb="17" eb="18">
      <t>カカ</t>
    </rPh>
    <rPh sb="30" eb="32">
      <t>シヨウ</t>
    </rPh>
    <phoneticPr fontId="50"/>
  </si>
  <si>
    <t>生物顕微鏡</t>
    <rPh sb="4" eb="5">
      <t>カガミ</t>
    </rPh>
    <phoneticPr fontId="50"/>
  </si>
  <si>
    <t>魚病・貝毒・魚類へい死に係る細菌・プランクトン・組織観察に使用</t>
    <rPh sb="12" eb="13">
      <t>カカ</t>
    </rPh>
    <rPh sb="29" eb="31">
      <t>シヨウ</t>
    </rPh>
    <phoneticPr fontId="50"/>
  </si>
  <si>
    <t>全有機体炭素計</t>
    <rPh sb="0" eb="1">
      <t>ゼン</t>
    </rPh>
    <rPh sb="1" eb="3">
      <t>ユウキ</t>
    </rPh>
    <rPh sb="3" eb="4">
      <t>タイ</t>
    </rPh>
    <rPh sb="4" eb="6">
      <t>タンソ</t>
    </rPh>
    <rPh sb="6" eb="7">
      <t>ケイ</t>
    </rPh>
    <phoneticPr fontId="50"/>
  </si>
  <si>
    <t>大阪湾栄養塩管理に関する研究において、海底泥の粒度組成分析に使用</t>
    <rPh sb="30" eb="32">
      <t>シヨウ</t>
    </rPh>
    <phoneticPr fontId="50"/>
  </si>
  <si>
    <t>ナノ粒子計測装置</t>
    <rPh sb="4" eb="6">
      <t>ケイソク</t>
    </rPh>
    <rPh sb="6" eb="8">
      <t>ソウチ</t>
    </rPh>
    <phoneticPr fontId="50"/>
  </si>
  <si>
    <t>健康影響が懸念される大気中微小粒子（ナノ粒子）の実態把握に使用</t>
    <rPh sb="0" eb="2">
      <t>ケンコウ</t>
    </rPh>
    <rPh sb="2" eb="4">
      <t>エイキョウ</t>
    </rPh>
    <rPh sb="5" eb="7">
      <t>ケネン</t>
    </rPh>
    <rPh sb="29" eb="31">
      <t>シヨウ</t>
    </rPh>
    <phoneticPr fontId="50"/>
  </si>
  <si>
    <t>大阪湾の植物プランクトンの光合成速度や活性の測定に使用</t>
    <rPh sb="4" eb="6">
      <t>ショクブツ</t>
    </rPh>
    <rPh sb="13" eb="16">
      <t>コウゴウセイ</t>
    </rPh>
    <rPh sb="19" eb="21">
      <t>カッセイ</t>
    </rPh>
    <rPh sb="22" eb="24">
      <t>ソクテイ</t>
    </rPh>
    <rPh sb="25" eb="27">
      <t>シヨウ</t>
    </rPh>
    <phoneticPr fontId="50"/>
  </si>
  <si>
    <t>大阪湾栄養塩管理に関する研究における栄養塩類の挙動解析に使用</t>
    <rPh sb="28" eb="30">
      <t>シヨウ</t>
    </rPh>
    <phoneticPr fontId="50"/>
  </si>
  <si>
    <t>原子吸光光度計</t>
    <rPh sb="0" eb="2">
      <t>ゲンシ</t>
    </rPh>
    <phoneticPr fontId="50"/>
  </si>
  <si>
    <t>食品、堆肥、飼料など農林水産業係る無機元素分析に使用</t>
    <rPh sb="24" eb="26">
      <t>シヨウ</t>
    </rPh>
    <phoneticPr fontId="50"/>
  </si>
  <si>
    <t>エバポレーター一式</t>
    <rPh sb="7" eb="9">
      <t>イッシキ</t>
    </rPh>
    <phoneticPr fontId="50"/>
  </si>
  <si>
    <t>残留農薬の分析や農薬登録適用拡大に係る農薬分析の前処理に使用</t>
    <rPh sb="5" eb="7">
      <t>ブンセキ</t>
    </rPh>
    <rPh sb="17" eb="18">
      <t>カカ</t>
    </rPh>
    <rPh sb="28" eb="30">
      <t>シヨウ</t>
    </rPh>
    <phoneticPr fontId="50"/>
  </si>
  <si>
    <t>計</t>
    <rPh sb="0" eb="1">
      <t>ケイ</t>
    </rPh>
    <phoneticPr fontId="50"/>
  </si>
  <si>
    <t>(施設整備)</t>
    <rPh sb="1" eb="3">
      <t>シセツ</t>
    </rPh>
    <rPh sb="3" eb="5">
      <t>セイビ</t>
    </rPh>
    <phoneticPr fontId="50"/>
  </si>
  <si>
    <t>急速冷却機</t>
    <rPh sb="0" eb="2">
      <t>キュウソク</t>
    </rPh>
    <rPh sb="2" eb="4">
      <t>レイキャク</t>
    </rPh>
    <rPh sb="4" eb="5">
      <t>キ</t>
    </rPh>
    <phoneticPr fontId="50"/>
  </si>
  <si>
    <t>品質劣化が少なく、調理直後の味を保つため、食品の急速冷却に使用</t>
    <rPh sb="16" eb="17">
      <t>タモ</t>
    </rPh>
    <rPh sb="29" eb="31">
      <t>シヨウ</t>
    </rPh>
    <phoneticPr fontId="50"/>
  </si>
  <si>
    <t>テレビ会議システム</t>
    <rPh sb="3" eb="5">
      <t>カイギ</t>
    </rPh>
    <phoneticPr fontId="50"/>
  </si>
  <si>
    <t>法人の4サイトでの会議に使用し、移動に係る時間・コストを削減</t>
    <rPh sb="0" eb="2">
      <t>ホウジン</t>
    </rPh>
    <rPh sb="9" eb="11">
      <t>カイギ</t>
    </rPh>
    <rPh sb="12" eb="14">
      <t>シヨウ</t>
    </rPh>
    <rPh sb="16" eb="18">
      <t>イドウ</t>
    </rPh>
    <rPh sb="19" eb="20">
      <t>カカ</t>
    </rPh>
    <rPh sb="21" eb="23">
      <t>ジカン</t>
    </rPh>
    <rPh sb="28" eb="30">
      <t>サクゲン</t>
    </rPh>
    <phoneticPr fontId="50"/>
  </si>
  <si>
    <t>ORAC測定装置</t>
    <phoneticPr fontId="50"/>
  </si>
  <si>
    <t>食品・農産物のORAC（抗酸化性）を測定し、商品開発支援に使用</t>
    <rPh sb="22" eb="24">
      <t>ショウヒン</t>
    </rPh>
    <rPh sb="24" eb="26">
      <t>カイハツ</t>
    </rPh>
    <rPh sb="26" eb="28">
      <t>シエン</t>
    </rPh>
    <rPh sb="29" eb="31">
      <t>シヨウ</t>
    </rPh>
    <phoneticPr fontId="50"/>
  </si>
  <si>
    <t>ウイルス温室自動環境制御装置</t>
  </si>
  <si>
    <t>害虫の薬剤抵抗性管理や赤色光防除技術の開発のため、植物体を用いた試験に使用</t>
    <rPh sb="0" eb="2">
      <t>ガイチュウ</t>
    </rPh>
    <rPh sb="32" eb="34">
      <t>シケン</t>
    </rPh>
    <phoneticPr fontId="50"/>
  </si>
  <si>
    <t>小型ドゥコンディショナー</t>
    <phoneticPr fontId="50"/>
  </si>
  <si>
    <t>6次産業化商品開発のパン試作に使用</t>
    <rPh sb="0" eb="2">
      <t>ロクジ</t>
    </rPh>
    <rPh sb="2" eb="5">
      <t>サンギョウカ</t>
    </rPh>
    <rPh sb="5" eb="7">
      <t>ショウヒン</t>
    </rPh>
    <rPh sb="7" eb="9">
      <t>カイハツ</t>
    </rPh>
    <rPh sb="12" eb="14">
      <t>シサク</t>
    </rPh>
    <rPh sb="15" eb="17">
      <t>シヨウ</t>
    </rPh>
    <phoneticPr fontId="50"/>
  </si>
  <si>
    <t>キジハタ増殖大型水槽</t>
    <rPh sb="4" eb="6">
      <t>ゾウショク</t>
    </rPh>
    <rPh sb="6" eb="8">
      <t>オオガタ</t>
    </rPh>
    <rPh sb="8" eb="10">
      <t>スイソウ</t>
    </rPh>
    <phoneticPr fontId="50"/>
  </si>
  <si>
    <t>大阪湾の水産資源増大のため、高級魚キジハタの放流種苗の確保に使用</t>
    <rPh sb="0" eb="2">
      <t>オオサカ</t>
    </rPh>
    <rPh sb="2" eb="3">
      <t>ワン</t>
    </rPh>
    <rPh sb="4" eb="6">
      <t>スイサン</t>
    </rPh>
    <rPh sb="6" eb="8">
      <t>シゲン</t>
    </rPh>
    <rPh sb="8" eb="10">
      <t>ゾウダイ</t>
    </rPh>
    <rPh sb="14" eb="17">
      <t>コウキュウギョ</t>
    </rPh>
    <rPh sb="22" eb="24">
      <t>ホウリュウ</t>
    </rPh>
    <rPh sb="24" eb="26">
      <t>シュビョウ</t>
    </rPh>
    <rPh sb="27" eb="29">
      <t>カクホ</t>
    </rPh>
    <rPh sb="30" eb="32">
      <t>シヨウ</t>
    </rPh>
    <phoneticPr fontId="50"/>
  </si>
  <si>
    <t>調理具消毒保管機</t>
    <rPh sb="0" eb="2">
      <t>チョウリ</t>
    </rPh>
    <rPh sb="2" eb="3">
      <t>グ</t>
    </rPh>
    <phoneticPr fontId="50"/>
  </si>
  <si>
    <t>6次産業化商品開発の試作品調理に使用</t>
    <rPh sb="0" eb="2">
      <t>ロクジ</t>
    </rPh>
    <rPh sb="2" eb="5">
      <t>サンギョウカ</t>
    </rPh>
    <rPh sb="5" eb="7">
      <t>ショウヒン</t>
    </rPh>
    <rPh sb="7" eb="9">
      <t>カイハツ</t>
    </rPh>
    <rPh sb="10" eb="12">
      <t>シサク</t>
    </rPh>
    <rPh sb="12" eb="13">
      <t>ヒン</t>
    </rPh>
    <rPh sb="13" eb="15">
      <t>チョウリ</t>
    </rPh>
    <rPh sb="16" eb="18">
      <t>シヨウ</t>
    </rPh>
    <phoneticPr fontId="50"/>
  </si>
  <si>
    <t>ガラス温室及びブドウハウス被覆</t>
    <rPh sb="3" eb="5">
      <t>オンシツ</t>
    </rPh>
    <rPh sb="5" eb="6">
      <t>オヨ</t>
    </rPh>
    <phoneticPr fontId="50"/>
  </si>
  <si>
    <t>野菜・果樹の品種改良のための整備及び地球温暖化に伴う高温影響調査のために使用</t>
    <rPh sb="3" eb="5">
      <t>カジュ</t>
    </rPh>
    <rPh sb="14" eb="16">
      <t>セイビ</t>
    </rPh>
    <rPh sb="16" eb="17">
      <t>オヨ</t>
    </rPh>
    <rPh sb="24" eb="25">
      <t>トモナ</t>
    </rPh>
    <rPh sb="36" eb="38">
      <t>シヨウ</t>
    </rPh>
    <phoneticPr fontId="50"/>
  </si>
  <si>
    <t>卓上型培養装置
（ジャーファメンター）</t>
    <rPh sb="0" eb="2">
      <t>タクジョウ</t>
    </rPh>
    <rPh sb="2" eb="3">
      <t>ガタ</t>
    </rPh>
    <rPh sb="3" eb="5">
      <t>バイヨウ</t>
    </rPh>
    <rPh sb="5" eb="7">
      <t>ソウチ</t>
    </rPh>
    <phoneticPr fontId="50"/>
  </si>
  <si>
    <t>6次産業化商品開発に係る米糖化飲料試作に使用</t>
    <rPh sb="0" eb="2">
      <t>ロクジ</t>
    </rPh>
    <rPh sb="2" eb="5">
      <t>サンギョウカ</t>
    </rPh>
    <rPh sb="5" eb="7">
      <t>ショウヒン</t>
    </rPh>
    <rPh sb="7" eb="9">
      <t>カイハツ</t>
    </rPh>
    <rPh sb="10" eb="11">
      <t>カカ</t>
    </rPh>
    <rPh sb="12" eb="13">
      <t>コメ</t>
    </rPh>
    <rPh sb="13" eb="15">
      <t>トウカ</t>
    </rPh>
    <rPh sb="15" eb="17">
      <t>インリョウ</t>
    </rPh>
    <rPh sb="17" eb="19">
      <t>シサク</t>
    </rPh>
    <rPh sb="20" eb="22">
      <t>シヨウ</t>
    </rPh>
    <phoneticPr fontId="50"/>
  </si>
  <si>
    <t>種子保存用冷蔵庫</t>
    <phoneticPr fontId="50"/>
  </si>
  <si>
    <t>水稲の原原種・原種保存用に使用</t>
    <rPh sb="13" eb="15">
      <t>シヨウ</t>
    </rPh>
    <phoneticPr fontId="50"/>
  </si>
  <si>
    <t>ブドウ「ポンタ」種苗供給ため、親樹保存と配布用採穂に使用</t>
    <rPh sb="8" eb="10">
      <t>シュビョウ</t>
    </rPh>
    <rPh sb="15" eb="16">
      <t>オヤ</t>
    </rPh>
    <rPh sb="16" eb="17">
      <t>キ</t>
    </rPh>
    <rPh sb="26" eb="28">
      <t>シヨウ</t>
    </rPh>
    <phoneticPr fontId="50"/>
  </si>
  <si>
    <t>6次産業化に係る商品試作のための原材料保管に使用</t>
    <rPh sb="1" eb="2">
      <t>ジ</t>
    </rPh>
    <rPh sb="2" eb="5">
      <t>サンギョウカ</t>
    </rPh>
    <rPh sb="6" eb="7">
      <t>カカ</t>
    </rPh>
    <rPh sb="8" eb="10">
      <t>ショウヒン</t>
    </rPh>
    <rPh sb="10" eb="12">
      <t>シサク</t>
    </rPh>
    <rPh sb="16" eb="19">
      <t>ゲンザイリョウ</t>
    </rPh>
    <rPh sb="19" eb="21">
      <t>ホカン</t>
    </rPh>
    <rPh sb="22" eb="24">
      <t>シヨウ</t>
    </rPh>
    <phoneticPr fontId="50"/>
  </si>
  <si>
    <t>水産技術センタードラフトチャンバー等改修</t>
    <rPh sb="0" eb="2">
      <t>スイサン</t>
    </rPh>
    <rPh sb="2" eb="4">
      <t>ギジュツ</t>
    </rPh>
    <phoneticPr fontId="50"/>
  </si>
  <si>
    <t>化学実験で発生する有害気体等の排気装置</t>
    <rPh sb="0" eb="2">
      <t>カガク</t>
    </rPh>
    <rPh sb="5" eb="7">
      <t>ハッセイ</t>
    </rPh>
    <rPh sb="13" eb="14">
      <t>トウ</t>
    </rPh>
    <phoneticPr fontId="50"/>
  </si>
  <si>
    <t>水産技術センターボイラー制御盤</t>
    <rPh sb="0" eb="2">
      <t>スイサン</t>
    </rPh>
    <rPh sb="2" eb="4">
      <t>ギジュツ</t>
    </rPh>
    <phoneticPr fontId="50"/>
  </si>
  <si>
    <t>養殖魚飼育用海水の冬季加温用</t>
    <rPh sb="0" eb="3">
      <t>ヨウショクギョ</t>
    </rPh>
    <phoneticPr fontId="50"/>
  </si>
  <si>
    <t>環境制御型温室</t>
    <rPh sb="0" eb="2">
      <t>カンキョウ</t>
    </rPh>
    <rPh sb="2" eb="5">
      <t>セイギョガタ</t>
    </rPh>
    <rPh sb="5" eb="7">
      <t>オンシツ</t>
    </rPh>
    <phoneticPr fontId="50"/>
  </si>
  <si>
    <t>目的積立金を活用した施設・備品の整備（１）</t>
    <rPh sb="0" eb="2">
      <t>モクテキ</t>
    </rPh>
    <rPh sb="2" eb="4">
      <t>ツミタテ</t>
    </rPh>
    <rPh sb="4" eb="5">
      <t>キン</t>
    </rPh>
    <rPh sb="6" eb="8">
      <t>カツヨウ</t>
    </rPh>
    <rPh sb="10" eb="12">
      <t>シセツ</t>
    </rPh>
    <rPh sb="13" eb="15">
      <t>ビヒン</t>
    </rPh>
    <rPh sb="16" eb="18">
      <t>セイビ</t>
    </rPh>
    <phoneticPr fontId="50"/>
  </si>
  <si>
    <t>目的積立金を活用した施設・備品の整備（２）</t>
    <rPh sb="0" eb="2">
      <t>モクテキ</t>
    </rPh>
    <rPh sb="2" eb="4">
      <t>ツミタテ</t>
    </rPh>
    <rPh sb="4" eb="5">
      <t>キン</t>
    </rPh>
    <rPh sb="6" eb="8">
      <t>カツヨウ</t>
    </rPh>
    <rPh sb="10" eb="12">
      <t>シセツ</t>
    </rPh>
    <rPh sb="13" eb="15">
      <t>ビヒン</t>
    </rPh>
    <rPh sb="16" eb="18">
      <t>セイビ</t>
    </rPh>
    <phoneticPr fontId="50"/>
  </si>
  <si>
    <r>
      <t>目的積立金を活用した施設・備品の整備（１）　</t>
    </r>
    <r>
      <rPr>
        <sz val="18"/>
        <color theme="1"/>
        <rFont val="ＭＳ Ｐゴシック"/>
        <family val="3"/>
        <charset val="128"/>
        <scheme val="minor"/>
      </rPr>
      <t>・・・・・・・・・・・・・・・・・</t>
    </r>
    <rPh sb="0" eb="2">
      <t>モクテキ</t>
    </rPh>
    <rPh sb="2" eb="4">
      <t>ツミタテ</t>
    </rPh>
    <rPh sb="4" eb="5">
      <t>キン</t>
    </rPh>
    <rPh sb="6" eb="8">
      <t>カツヨウ</t>
    </rPh>
    <rPh sb="10" eb="12">
      <t>シセツ</t>
    </rPh>
    <rPh sb="13" eb="15">
      <t>ビヒン</t>
    </rPh>
    <rPh sb="16" eb="18">
      <t>セイビ</t>
    </rPh>
    <phoneticPr fontId="2"/>
  </si>
  <si>
    <r>
      <t>利益の処分に関する書類　</t>
    </r>
    <r>
      <rPr>
        <sz val="18"/>
        <color theme="1"/>
        <rFont val="ＭＳ Ｐゴシック"/>
        <family val="3"/>
        <charset val="128"/>
        <scheme val="minor"/>
      </rPr>
      <t>・・・・・・・・・・・・・・・・・・・・・・・・・・・・</t>
    </r>
    <rPh sb="0" eb="2">
      <t>リエキ</t>
    </rPh>
    <rPh sb="3" eb="5">
      <t>ショブン</t>
    </rPh>
    <rPh sb="6" eb="7">
      <t>カン</t>
    </rPh>
    <rPh sb="9" eb="11">
      <t>ショルイ</t>
    </rPh>
    <phoneticPr fontId="2"/>
  </si>
  <si>
    <r>
      <t>行政サービス実施コスト計算書　</t>
    </r>
    <r>
      <rPr>
        <sz val="18"/>
        <color theme="1"/>
        <rFont val="ＭＳ Ｐゴシック"/>
        <family val="3"/>
        <charset val="128"/>
        <scheme val="minor"/>
      </rPr>
      <t>・・・・・・・・・・・・・・・・・・・・・・・・・</t>
    </r>
    <rPh sb="0" eb="2">
      <t>ギョウセイ</t>
    </rPh>
    <rPh sb="6" eb="8">
      <t>ジッシ</t>
    </rPh>
    <rPh sb="11" eb="14">
      <t>ケイサンショ</t>
    </rPh>
    <phoneticPr fontId="2"/>
  </si>
  <si>
    <r>
      <t>目的積立金を活用した施設・備品の整備（２）　</t>
    </r>
    <r>
      <rPr>
        <sz val="18"/>
        <color theme="1"/>
        <rFont val="ＭＳ Ｐゴシック"/>
        <family val="3"/>
        <charset val="128"/>
        <scheme val="minor"/>
      </rPr>
      <t>・・・・・・・・・・・・・・・・・</t>
    </r>
    <rPh sb="0" eb="2">
      <t>モクテキ</t>
    </rPh>
    <rPh sb="2" eb="4">
      <t>ツミタテ</t>
    </rPh>
    <rPh sb="4" eb="5">
      <t>キン</t>
    </rPh>
    <rPh sb="6" eb="8">
      <t>カツヨウ</t>
    </rPh>
    <rPh sb="10" eb="12">
      <t>シセツ</t>
    </rPh>
    <rPh sb="13" eb="15">
      <t>ビヒン</t>
    </rPh>
    <rPh sb="16" eb="18">
      <t>セイビ</t>
    </rPh>
    <phoneticPr fontId="2"/>
  </si>
  <si>
    <t>：農林水産省から交付決定を受けた補助金であり、当期（平成27年度）に使用しております。</t>
    <rPh sb="1" eb="3">
      <t>ノウリン</t>
    </rPh>
    <rPh sb="3" eb="5">
      <t>スイサン</t>
    </rPh>
    <rPh sb="5" eb="6">
      <t>ショウ</t>
    </rPh>
    <rPh sb="8" eb="10">
      <t>コウフ</t>
    </rPh>
    <rPh sb="10" eb="12">
      <t>ケッテイ</t>
    </rPh>
    <rPh sb="13" eb="14">
      <t>ウ</t>
    </rPh>
    <rPh sb="16" eb="19">
      <t>ホジョキン</t>
    </rPh>
    <rPh sb="23" eb="25">
      <t>トウキ</t>
    </rPh>
    <phoneticPr fontId="2"/>
  </si>
  <si>
    <t>：大阪府から交付された運営費の未使用残高で、翌期（平成28年度）に大阪府に返還する分です。</t>
    <rPh sb="1" eb="4">
      <t>オオサカフ</t>
    </rPh>
    <rPh sb="6" eb="8">
      <t>コウフ</t>
    </rPh>
    <rPh sb="11" eb="14">
      <t>ウンエイヒ</t>
    </rPh>
    <rPh sb="12" eb="13">
      <t>イトナム</t>
    </rPh>
    <rPh sb="13" eb="14">
      <t>ヒ</t>
    </rPh>
    <rPh sb="15" eb="18">
      <t>ミシヨウ</t>
    </rPh>
    <rPh sb="18" eb="20">
      <t>ザンダカ</t>
    </rPh>
    <rPh sb="22" eb="23">
      <t>ヨク</t>
    </rPh>
    <rPh sb="23" eb="24">
      <t>キ</t>
    </rPh>
    <rPh sb="29" eb="31">
      <t>ネンド</t>
    </rPh>
    <rPh sb="33" eb="36">
      <t>オオサカフ</t>
    </rPh>
    <rPh sb="41" eb="42">
      <t>ブン</t>
    </rPh>
    <phoneticPr fontId="2"/>
  </si>
  <si>
    <t>※４）</t>
  </si>
  <si>
    <t>※５）</t>
  </si>
  <si>
    <t>未収消費税等</t>
    <rPh sb="0" eb="2">
      <t>ミシュウ</t>
    </rPh>
    <phoneticPr fontId="2"/>
  </si>
  <si>
    <t>：翌期（平成28年度）に還付を受ける予定の消費税です。</t>
    <rPh sb="12" eb="14">
      <t>カンプ</t>
    </rPh>
    <rPh sb="15" eb="16">
      <t>ウ</t>
    </rPh>
    <rPh sb="18" eb="20">
      <t>ヨテイ</t>
    </rPh>
    <phoneticPr fontId="2"/>
  </si>
  <si>
    <t>※５）</t>
    <phoneticPr fontId="2"/>
  </si>
  <si>
    <t>※６）</t>
    <phoneticPr fontId="2"/>
  </si>
  <si>
    <t>※14）</t>
  </si>
  <si>
    <t>：当期（平成27年度）増加額は、目的積立金を財源として、調査研究用資産を購入したものです。</t>
    <phoneticPr fontId="2"/>
  </si>
  <si>
    <t>：大阪府から現物出資を受けた建物と、大阪府から施設補助金を受けて取得した固定資産及び目的積立金</t>
    <rPh sb="1" eb="4">
      <t>オオサカフ</t>
    </rPh>
    <rPh sb="6" eb="8">
      <t>ゲンブツ</t>
    </rPh>
    <rPh sb="8" eb="10">
      <t>シュッシ</t>
    </rPh>
    <rPh sb="11" eb="12">
      <t>ウ</t>
    </rPh>
    <rPh sb="14" eb="16">
      <t>タテモノ</t>
    </rPh>
    <rPh sb="18" eb="21">
      <t>オオサカフ</t>
    </rPh>
    <rPh sb="23" eb="25">
      <t>シセツ</t>
    </rPh>
    <rPh sb="25" eb="28">
      <t>ホジョキン</t>
    </rPh>
    <rPh sb="29" eb="30">
      <t>ウ</t>
    </rPh>
    <rPh sb="32" eb="34">
      <t>シュトク</t>
    </rPh>
    <rPh sb="36" eb="38">
      <t>コテイ</t>
    </rPh>
    <rPh sb="38" eb="40">
      <t>シサン</t>
    </rPh>
    <rPh sb="40" eb="41">
      <t>オヨ</t>
    </rPh>
    <rPh sb="42" eb="44">
      <t>モクテキ</t>
    </rPh>
    <rPh sb="44" eb="46">
      <t>ツミタテ</t>
    </rPh>
    <rPh sb="46" eb="47">
      <t>キン</t>
    </rPh>
    <phoneticPr fontId="2"/>
  </si>
  <si>
    <t>※９）</t>
    <phoneticPr fontId="2"/>
  </si>
  <si>
    <t>：所有権移転外ファイナンス・リース取引で生じた負債で、当期（平成27年度）より計上しております。</t>
    <rPh sb="1" eb="4">
      <t>ショユウケン</t>
    </rPh>
    <rPh sb="4" eb="6">
      <t>イテン</t>
    </rPh>
    <rPh sb="6" eb="7">
      <t>ガイ</t>
    </rPh>
    <rPh sb="17" eb="19">
      <t>トリヒキ</t>
    </rPh>
    <rPh sb="20" eb="21">
      <t>ショウ</t>
    </rPh>
    <rPh sb="23" eb="25">
      <t>フサイ</t>
    </rPh>
    <rPh sb="27" eb="29">
      <t>トウキ</t>
    </rPh>
    <rPh sb="30" eb="32">
      <t>ヘイセイ</t>
    </rPh>
    <rPh sb="34" eb="35">
      <t>ネン</t>
    </rPh>
    <rPh sb="35" eb="36">
      <t>ド</t>
    </rPh>
    <rPh sb="39" eb="41">
      <t>ケイジョウ</t>
    </rPh>
    <phoneticPr fontId="2"/>
  </si>
  <si>
    <t>平成２７年度（第４期事業年度）財務諸表の解説</t>
    <rPh sb="0" eb="2">
      <t>ヘイセイ</t>
    </rPh>
    <rPh sb="4" eb="6">
      <t>ネンド</t>
    </rPh>
    <rPh sb="7" eb="8">
      <t>ダイ</t>
    </rPh>
    <rPh sb="10" eb="12">
      <t>ジギョウ</t>
    </rPh>
    <rPh sb="12" eb="14">
      <t>ネンド</t>
    </rPh>
    <rPh sb="15" eb="17">
      <t>ザイム</t>
    </rPh>
    <rPh sb="17" eb="19">
      <t>ショヒョウ</t>
    </rPh>
    <rPh sb="20" eb="22">
      <t>カイセツ</t>
    </rPh>
    <phoneticPr fontId="2"/>
  </si>
  <si>
    <t>第1期中期目標期間（平成24年度～平成27年度）における目的積立金を活用した施設・備品一覧</t>
    <rPh sb="0" eb="1">
      <t>ダイ</t>
    </rPh>
    <rPh sb="2" eb="3">
      <t>キ</t>
    </rPh>
    <rPh sb="3" eb="5">
      <t>チュウキ</t>
    </rPh>
    <rPh sb="5" eb="7">
      <t>モクヒョウ</t>
    </rPh>
    <rPh sb="7" eb="9">
      <t>キカン</t>
    </rPh>
    <rPh sb="10" eb="12">
      <t>ヘイセイ</t>
    </rPh>
    <rPh sb="14" eb="16">
      <t>ネンド</t>
    </rPh>
    <rPh sb="17" eb="19">
      <t>ヘイセイ</t>
    </rPh>
    <rPh sb="21" eb="22">
      <t>ネン</t>
    </rPh>
    <rPh sb="22" eb="23">
      <t>ド</t>
    </rPh>
    <rPh sb="43" eb="45">
      <t>イチラン</t>
    </rPh>
    <phoneticPr fontId="2"/>
  </si>
  <si>
    <t>※６）</t>
    <phoneticPr fontId="2"/>
  </si>
  <si>
    <t>※11）</t>
  </si>
  <si>
    <t>※12）</t>
  </si>
  <si>
    <t>※13）</t>
  </si>
  <si>
    <t>：科学研究費補助金等間接経費収益とその他の雑益からなります。　
　そのうち、その他の雑益が前年度と比較して8百万円増加しています。　
　主な理由としては目的積立金を財源とする固定資産の購入が例年より多額になり、その結果、消費税が7
　百万円還付となったため増加したものです。</t>
    <rPh sb="1" eb="3">
      <t>カガク</t>
    </rPh>
    <rPh sb="3" eb="5">
      <t>ケンキュウ</t>
    </rPh>
    <rPh sb="5" eb="6">
      <t>ヒ</t>
    </rPh>
    <rPh sb="6" eb="9">
      <t>ホジョキン</t>
    </rPh>
    <rPh sb="9" eb="10">
      <t>トウ</t>
    </rPh>
    <rPh sb="10" eb="12">
      <t>カンセツ</t>
    </rPh>
    <rPh sb="12" eb="14">
      <t>ケイヒ</t>
    </rPh>
    <rPh sb="14" eb="16">
      <t>シュウエキ</t>
    </rPh>
    <rPh sb="19" eb="20">
      <t>タ</t>
    </rPh>
    <rPh sb="21" eb="23">
      <t>ザツエキ</t>
    </rPh>
    <rPh sb="40" eb="41">
      <t>タ</t>
    </rPh>
    <rPh sb="42" eb="44">
      <t>ザツエキ</t>
    </rPh>
    <rPh sb="45" eb="48">
      <t>ゼンネンド</t>
    </rPh>
    <rPh sb="49" eb="51">
      <t>ヒカク</t>
    </rPh>
    <rPh sb="54" eb="55">
      <t>ヒャク</t>
    </rPh>
    <rPh sb="55" eb="57">
      <t>マンエン</t>
    </rPh>
    <rPh sb="57" eb="59">
      <t>ゾウカ</t>
    </rPh>
    <rPh sb="68" eb="69">
      <t>オモ</t>
    </rPh>
    <rPh sb="70" eb="72">
      <t>リユウ</t>
    </rPh>
    <rPh sb="76" eb="78">
      <t>モクテキ</t>
    </rPh>
    <rPh sb="78" eb="80">
      <t>ツミタテ</t>
    </rPh>
    <rPh sb="80" eb="81">
      <t>キン</t>
    </rPh>
    <rPh sb="82" eb="84">
      <t>ザイゲン</t>
    </rPh>
    <rPh sb="87" eb="89">
      <t>コテイ</t>
    </rPh>
    <rPh sb="89" eb="91">
      <t>シサン</t>
    </rPh>
    <rPh sb="92" eb="94">
      <t>コウニュウ</t>
    </rPh>
    <rPh sb="95" eb="97">
      <t>レイネン</t>
    </rPh>
    <rPh sb="99" eb="101">
      <t>タガク</t>
    </rPh>
    <rPh sb="107" eb="109">
      <t>ケッカ</t>
    </rPh>
    <rPh sb="110" eb="113">
      <t>ショウヒゼイ</t>
    </rPh>
    <rPh sb="117" eb="120">
      <t>ヒャクマンエン</t>
    </rPh>
    <rPh sb="120" eb="122">
      <t>カンプ</t>
    </rPh>
    <rPh sb="128" eb="130">
      <t>ゾウカ</t>
    </rPh>
    <phoneticPr fontId="2"/>
  </si>
  <si>
    <t>：当法人では、平成28年度を目途に、本部施設の建替を予定しています。これにかかる建替整備業務の支出
　を累計したものが計上されています。完成までの毎年度、これにかかる経費が積み上がっていきます。</t>
    <rPh sb="1" eb="2">
      <t>トウ</t>
    </rPh>
    <rPh sb="2" eb="4">
      <t>ホウジン</t>
    </rPh>
    <rPh sb="7" eb="9">
      <t>ヘイセイ</t>
    </rPh>
    <rPh sb="11" eb="13">
      <t>ネンド</t>
    </rPh>
    <rPh sb="14" eb="16">
      <t>メド</t>
    </rPh>
    <rPh sb="18" eb="20">
      <t>ホンブ</t>
    </rPh>
    <rPh sb="20" eb="22">
      <t>シセツ</t>
    </rPh>
    <rPh sb="23" eb="25">
      <t>タテカ</t>
    </rPh>
    <rPh sb="26" eb="28">
      <t>ヨテイ</t>
    </rPh>
    <rPh sb="40" eb="42">
      <t>タテカ</t>
    </rPh>
    <rPh sb="42" eb="44">
      <t>セイビ</t>
    </rPh>
    <rPh sb="44" eb="46">
      <t>ギョウム</t>
    </rPh>
    <rPh sb="47" eb="49">
      <t>シシュツ</t>
    </rPh>
    <rPh sb="52" eb="54">
      <t>ルイケイ</t>
    </rPh>
    <rPh sb="59" eb="61">
      <t>ケイジョウ</t>
    </rPh>
    <rPh sb="68" eb="70">
      <t>カンセイ</t>
    </rPh>
    <rPh sb="73" eb="76">
      <t>マイネンド</t>
    </rPh>
    <rPh sb="83" eb="85">
      <t>ケイヒ</t>
    </rPh>
    <rPh sb="86" eb="87">
      <t>ツ</t>
    </rPh>
    <rPh sb="88" eb="89">
      <t>ア</t>
    </rPh>
    <phoneticPr fontId="2"/>
  </si>
  <si>
    <t>：当期（平成27年度）内に支払が完了せず、翌期（平成28年度）に支払う経費で、主に建替に係る工事費です。　</t>
    <rPh sb="1" eb="3">
      <t>トウキ</t>
    </rPh>
    <rPh sb="4" eb="6">
      <t>ヘイセイ</t>
    </rPh>
    <rPh sb="8" eb="10">
      <t>ネンド</t>
    </rPh>
    <rPh sb="11" eb="12">
      <t>ナイ</t>
    </rPh>
    <rPh sb="13" eb="15">
      <t>シハライ</t>
    </rPh>
    <rPh sb="16" eb="18">
      <t>カンリョウ</t>
    </rPh>
    <rPh sb="21" eb="23">
      <t>ヨクキ</t>
    </rPh>
    <rPh sb="24" eb="26">
      <t>ヘイセイ</t>
    </rPh>
    <rPh sb="28" eb="30">
      <t>ネンド</t>
    </rPh>
    <rPh sb="32" eb="34">
      <t>シハラ</t>
    </rPh>
    <rPh sb="35" eb="37">
      <t>ケイヒ</t>
    </rPh>
    <rPh sb="39" eb="40">
      <t>オモ</t>
    </rPh>
    <rPh sb="41" eb="43">
      <t>タテカ</t>
    </rPh>
    <rPh sb="44" eb="45">
      <t>カカ</t>
    </rPh>
    <rPh sb="46" eb="49">
      <t>コウジヒ</t>
    </rPh>
    <phoneticPr fontId="2"/>
  </si>
  <si>
    <t>※３）</t>
    <phoneticPr fontId="2"/>
  </si>
  <si>
    <t>　資産の合計額は、約６９億９千６百万円で、うち、土地、建物、工具器具備品等の固定資産が約６２億８千７百万円、現金及び預金等の流動資産が約７億８百万円です。</t>
    <rPh sb="38" eb="40">
      <t>コテイ</t>
    </rPh>
    <rPh sb="40" eb="42">
      <t>シサン</t>
    </rPh>
    <phoneticPr fontId="2"/>
  </si>
  <si>
    <t>　負債の合計額は、約１８億５千９百万円で、うち、資産見返運営費交付金、資産見返物品受贈額、長期リース債務等の固定負債が約１１億５千２百万円、未払金等の流動負債が約７億６百万円です。</t>
    <rPh sb="35" eb="37">
      <t>シサン</t>
    </rPh>
    <rPh sb="37" eb="39">
      <t>ミカエ</t>
    </rPh>
    <rPh sb="39" eb="41">
      <t>ブッピン</t>
    </rPh>
    <rPh sb="41" eb="43">
      <t>ジュゾウ</t>
    </rPh>
    <rPh sb="43" eb="44">
      <t>ガク</t>
    </rPh>
    <rPh sb="45" eb="47">
      <t>チョウキ</t>
    </rPh>
    <rPh sb="50" eb="52">
      <t>サイム</t>
    </rPh>
    <rPh sb="52" eb="53">
      <t>トウ</t>
    </rPh>
    <rPh sb="54" eb="56">
      <t>コテイ</t>
    </rPh>
    <phoneticPr fontId="2"/>
  </si>
  <si>
    <t>　純資産の合計額は、約５１億３千６百万円で、うち、大阪府からの出資金である資本金が約５０億５千万円、資本剰余金が約２千万円、利益剰余金が約６千６百万円です。</t>
    <rPh sb="15" eb="16">
      <t>セン</t>
    </rPh>
    <rPh sb="41" eb="42">
      <t>ヤク</t>
    </rPh>
    <rPh sb="44" eb="45">
      <t>オク</t>
    </rPh>
    <phoneticPr fontId="2"/>
  </si>
  <si>
    <t>　経常費用は、約２１億３千９百万円で、うち、研究経費・受託研究費・受託事業費が約４億１千９百万円、人件費が約１４億２千９百万円、一般管理費が約２億９千万円です。</t>
    <rPh sb="45" eb="46">
      <t>ヒャク</t>
    </rPh>
    <phoneticPr fontId="2"/>
  </si>
  <si>
    <t>　経常収益は、約２１億５千６百万円で、主なものとして、大阪府から交付された運営費交付金の収益が約１８億６千９百万円、受託研究収益・受託事業収益が約１億１千９百万円です。
　経常収益から経常費用を差し引いた経常利益は、約１千７百万円です。経常利益の主な要因は、研究経費や維持管理経費の効率的な執行に努めたことなどによるものです。</t>
    <rPh sb="40" eb="43">
      <t>コウフキン</t>
    </rPh>
    <rPh sb="44" eb="46">
      <t>シュウエキ</t>
    </rPh>
    <rPh sb="54" eb="55">
      <t>ヒャク</t>
    </rPh>
    <phoneticPr fontId="2"/>
  </si>
  <si>
    <t>　当期総利益は、約４千４百万円です。
　なお、今年度は第１期中期目標期間の最後の事業年度に該当するため、利益処分として、当期総利益に当たる当期未処分利益約４千４百万円、及び「技術力・研究力の向上等、調査研究体制の強化のための目的積立金」約３百万円の合計約４千８百万円を積立金に振替えております。</t>
    <rPh sb="8" eb="9">
      <t>ヤク</t>
    </rPh>
    <rPh sb="27" eb="28">
      <t>ダイ</t>
    </rPh>
    <rPh sb="29" eb="30">
      <t>キ</t>
    </rPh>
    <rPh sb="30" eb="32">
      <t>チュウキ</t>
    </rPh>
    <rPh sb="32" eb="34">
      <t>モクヒョウ</t>
    </rPh>
    <rPh sb="34" eb="36">
      <t>キカン</t>
    </rPh>
    <rPh sb="37" eb="39">
      <t>サイゴ</t>
    </rPh>
    <rPh sb="40" eb="42">
      <t>ジギョウ</t>
    </rPh>
    <rPh sb="42" eb="44">
      <t>ネンド</t>
    </rPh>
    <rPh sb="45" eb="47">
      <t>ガイトウ</t>
    </rPh>
    <rPh sb="66" eb="67">
      <t>ア</t>
    </rPh>
    <rPh sb="69" eb="70">
      <t>トウ</t>
    </rPh>
    <rPh sb="70" eb="71">
      <t>キ</t>
    </rPh>
    <rPh sb="71" eb="74">
      <t>ミショブン</t>
    </rPh>
    <rPh sb="74" eb="76">
      <t>リエキ</t>
    </rPh>
    <rPh sb="84" eb="85">
      <t>オヨ</t>
    </rPh>
    <rPh sb="118" eb="119">
      <t>ヤク</t>
    </rPh>
    <rPh sb="120" eb="121">
      <t>ヒャク</t>
    </rPh>
    <rPh sb="121" eb="123">
      <t>マンエン</t>
    </rPh>
    <rPh sb="124" eb="126">
      <t>ゴウケイ</t>
    </rPh>
    <rPh sb="126" eb="127">
      <t>ヤク</t>
    </rPh>
    <rPh sb="134" eb="136">
      <t>ツミタテ</t>
    </rPh>
    <rPh sb="136" eb="137">
      <t>キン</t>
    </rPh>
    <rPh sb="138" eb="140">
      <t>フリカ</t>
    </rPh>
    <phoneticPr fontId="2"/>
  </si>
  <si>
    <t>Ⅲ 利益処分額</t>
    <rPh sb="2" eb="4">
      <t>リエキ</t>
    </rPh>
    <rPh sb="4" eb="6">
      <t>ショブン</t>
    </rPh>
    <rPh sb="6" eb="7">
      <t>ガク</t>
    </rPh>
    <phoneticPr fontId="2"/>
  </si>
  <si>
    <t>▲2</t>
    <phoneticPr fontId="2"/>
  </si>
  <si>
    <t>：翌年度の6月に支給される賞与の算定期間のうち、当年度分（平成27年12月～平成28年3月分）の賞与見込額から当年度の6月に支給された前年度分（平成26年12月～平成27年3月分）の賞与見込額を差し引いた金額です。（通常、翌年度6月賞与の算定期間は、当年度12月～翌年度5月。　翌年度12月賞与の算定期間は、翌年度6月～翌年度11月です。）</t>
    <rPh sb="1" eb="4">
      <t>ヨクネンド</t>
    </rPh>
    <rPh sb="6" eb="7">
      <t>ツキ</t>
    </rPh>
    <rPh sb="8" eb="10">
      <t>シキュウ</t>
    </rPh>
    <rPh sb="13" eb="15">
      <t>ショウヨ</t>
    </rPh>
    <rPh sb="16" eb="18">
      <t>サンテイ</t>
    </rPh>
    <rPh sb="18" eb="20">
      <t>キカン</t>
    </rPh>
    <rPh sb="24" eb="27">
      <t>トウネンド</t>
    </rPh>
    <rPh sb="27" eb="28">
      <t>ブン</t>
    </rPh>
    <rPh sb="29" eb="31">
      <t>ヘイセイ</t>
    </rPh>
    <rPh sb="33" eb="34">
      <t>ネン</t>
    </rPh>
    <rPh sb="36" eb="37">
      <t>ツキ</t>
    </rPh>
    <rPh sb="38" eb="40">
      <t>ヘイセイ</t>
    </rPh>
    <rPh sb="42" eb="43">
      <t>ネン</t>
    </rPh>
    <rPh sb="44" eb="45">
      <t>ツキ</t>
    </rPh>
    <rPh sb="45" eb="46">
      <t>フン</t>
    </rPh>
    <rPh sb="48" eb="50">
      <t>ショウヨ</t>
    </rPh>
    <rPh sb="50" eb="52">
      <t>ミコ</t>
    </rPh>
    <rPh sb="52" eb="53">
      <t>ガク</t>
    </rPh>
    <rPh sb="55" eb="58">
      <t>トウネンド</t>
    </rPh>
    <rPh sb="60" eb="61">
      <t>ガツ</t>
    </rPh>
    <rPh sb="62" eb="64">
      <t>シキュウ</t>
    </rPh>
    <rPh sb="67" eb="68">
      <t>マエ</t>
    </rPh>
    <rPh sb="91" eb="93">
      <t>ショウヨ</t>
    </rPh>
    <rPh sb="93" eb="95">
      <t>ミコ</t>
    </rPh>
    <rPh sb="95" eb="96">
      <t>ガク</t>
    </rPh>
    <rPh sb="97" eb="98">
      <t>サ</t>
    </rPh>
    <rPh sb="99" eb="100">
      <t>ヒ</t>
    </rPh>
    <rPh sb="102" eb="104">
      <t>キンガク</t>
    </rPh>
    <rPh sb="108" eb="110">
      <t>ツウジョウ</t>
    </rPh>
    <rPh sb="111" eb="114">
      <t>ヨクネンド</t>
    </rPh>
    <rPh sb="115" eb="116">
      <t>ツキ</t>
    </rPh>
    <rPh sb="116" eb="118">
      <t>ショウヨ</t>
    </rPh>
    <rPh sb="119" eb="121">
      <t>サンテイ</t>
    </rPh>
    <rPh sb="121" eb="123">
      <t>キカン</t>
    </rPh>
    <rPh sb="125" eb="128">
      <t>トウネンド</t>
    </rPh>
    <rPh sb="130" eb="131">
      <t>ツキ</t>
    </rPh>
    <rPh sb="132" eb="133">
      <t>ヨク</t>
    </rPh>
    <rPh sb="133" eb="135">
      <t>ネンド</t>
    </rPh>
    <rPh sb="136" eb="137">
      <t>ツキ</t>
    </rPh>
    <rPh sb="144" eb="145">
      <t>ツキ</t>
    </rPh>
    <rPh sb="145" eb="147">
      <t>ショウヨ</t>
    </rPh>
    <rPh sb="148" eb="150">
      <t>サンテイ</t>
    </rPh>
    <rPh sb="150" eb="152">
      <t>キカン</t>
    </rPh>
    <rPh sb="154" eb="157">
      <t>ヨクネンド</t>
    </rPh>
    <rPh sb="158" eb="159">
      <t>ツキ</t>
    </rPh>
    <rPh sb="165" eb="166">
      <t>ツキ</t>
    </rPh>
    <phoneticPr fontId="2"/>
  </si>
  <si>
    <t>Ｈ25</t>
    <phoneticPr fontId="50"/>
  </si>
  <si>
    <t>GC/MS用ダイオキシン類自動前処理装置</t>
    <phoneticPr fontId="50"/>
  </si>
  <si>
    <t>Ｈ27</t>
    <phoneticPr fontId="50"/>
  </si>
  <si>
    <t>試薬秤量、サンプル秤量等</t>
    <phoneticPr fontId="50"/>
  </si>
  <si>
    <t>ICP-MS用オートサンプラ一式</t>
    <phoneticPr fontId="50"/>
  </si>
  <si>
    <t>ガスクロマトグラフ</t>
    <phoneticPr fontId="50"/>
  </si>
  <si>
    <t>化学輸送モデル運用システム</t>
    <phoneticPr fontId="50"/>
  </si>
  <si>
    <t>Ｈ26</t>
    <phoneticPr fontId="50"/>
  </si>
  <si>
    <t>高速液体クロマトグラフ</t>
    <phoneticPr fontId="50"/>
  </si>
  <si>
    <t>画像解析装置</t>
    <phoneticPr fontId="50"/>
  </si>
  <si>
    <t>病害虫接種装置</t>
    <phoneticPr fontId="50"/>
  </si>
  <si>
    <t>脂肪抽出装置</t>
    <phoneticPr fontId="50"/>
  </si>
  <si>
    <t>気象観測装置一式</t>
    <phoneticPr fontId="50"/>
  </si>
  <si>
    <t>流速計</t>
    <phoneticPr fontId="50"/>
  </si>
  <si>
    <t>大阪湾の栄養塩の研究において、試水中の懸濁態有機物分析に使用</t>
    <phoneticPr fontId="50"/>
  </si>
  <si>
    <t>レーザー回折式粒子径分布測定装置</t>
    <phoneticPr fontId="50"/>
  </si>
  <si>
    <t>〃</t>
    <phoneticPr fontId="50"/>
  </si>
  <si>
    <t>パルス変調型蛍光光度計</t>
    <phoneticPr fontId="50"/>
  </si>
  <si>
    <t>三次元蛍光分光光度計</t>
    <phoneticPr fontId="50"/>
  </si>
  <si>
    <t>（事業者支援に係る機器）</t>
    <rPh sb="1" eb="4">
      <t>ジギョウシャ</t>
    </rPh>
    <rPh sb="4" eb="6">
      <t>シエン</t>
    </rPh>
    <rPh sb="7" eb="8">
      <t>カカ</t>
    </rPh>
    <rPh sb="9" eb="11">
      <t>キキ</t>
    </rPh>
    <phoneticPr fontId="50"/>
  </si>
  <si>
    <t>ブドウ波状型ハウス</t>
    <phoneticPr fontId="50"/>
  </si>
  <si>
    <t>Ｈ27</t>
    <phoneticPr fontId="50"/>
  </si>
  <si>
    <t>プレハブ冷蔵庫</t>
    <phoneticPr fontId="50"/>
  </si>
  <si>
    <t>Ｈ27</t>
    <phoneticPr fontId="50"/>
  </si>
  <si>
    <t>Ｈ27</t>
    <phoneticPr fontId="50"/>
  </si>
  <si>
    <t>温暖化に伴う農作物高温障害等に関する試験に利用</t>
    <phoneticPr fontId="5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</si>
</sst>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 &quot;0"/>
    <numFmt numFmtId="177" formatCode="#,##0;&quot;▲ &quot;#,##0"/>
    <numFmt numFmtId="178" formatCode="#,##0_);[Red]\(#,##0\)"/>
  </numFmts>
  <fonts count="61"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9"/>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sz val="9"/>
      <color theme="1"/>
      <name val="ＭＳ Ｐゴシック"/>
      <family val="2"/>
      <charset val="128"/>
      <scheme val="minor"/>
    </font>
    <font>
      <b/>
      <sz val="11"/>
      <color theme="0"/>
      <name val="ＭＳ Ｐゴシック"/>
      <family val="3"/>
      <charset val="128"/>
      <scheme val="minor"/>
    </font>
    <font>
      <sz val="9.5"/>
      <color theme="1"/>
      <name val="ＭＳ Ｐゴシック"/>
      <family val="2"/>
      <charset val="128"/>
      <scheme val="minor"/>
    </font>
    <font>
      <sz val="9.5"/>
      <color theme="1"/>
      <name val="ＭＳ Ｐゴシック"/>
      <family val="3"/>
      <charset val="128"/>
      <scheme val="minor"/>
    </font>
    <font>
      <b/>
      <sz val="14"/>
      <color theme="1"/>
      <name val="ＭＳ Ｐゴシック"/>
      <family val="3"/>
      <charset val="128"/>
      <scheme val="minor"/>
    </font>
    <font>
      <b/>
      <sz val="18"/>
      <color theme="1"/>
      <name val="ＭＳ Ｐゴシック"/>
      <family val="3"/>
      <charset val="128"/>
      <scheme val="minor"/>
    </font>
    <font>
      <b/>
      <sz val="22"/>
      <color theme="1"/>
      <name val="ＭＳ Ｐゴシック"/>
      <family val="3"/>
      <charset val="128"/>
      <scheme val="minor"/>
    </font>
    <font>
      <sz val="18"/>
      <color theme="1"/>
      <name val="ＭＳ Ｐゴシック"/>
      <family val="3"/>
      <charset val="128"/>
      <scheme val="minor"/>
    </font>
    <font>
      <sz val="11"/>
      <color theme="1"/>
      <name val="ＭＳ Ｐゴシック"/>
      <family val="3"/>
      <charset val="128"/>
      <scheme val="minor"/>
    </font>
    <font>
      <sz val="6"/>
      <color theme="1"/>
      <name val="ＭＳ Ｐゴシック"/>
      <family val="3"/>
      <charset val="128"/>
      <scheme val="minor"/>
    </font>
    <font>
      <sz val="10.5"/>
      <color theme="1"/>
      <name val="ＭＳ Ｐゴシック"/>
      <family val="2"/>
      <charset val="128"/>
      <scheme val="minor"/>
    </font>
    <font>
      <sz val="8.5"/>
      <color theme="1"/>
      <name val="ＭＳ Ｐゴシック"/>
      <family val="2"/>
      <charset val="128"/>
      <scheme val="minor"/>
    </font>
    <font>
      <b/>
      <sz val="10"/>
      <color theme="1"/>
      <name val="ＭＳ Ｐゴシック"/>
      <family val="3"/>
      <charset val="128"/>
      <scheme val="minor"/>
    </font>
    <font>
      <sz val="30"/>
      <color theme="1"/>
      <name val="ＭＳ Ｐゴシック"/>
      <family val="2"/>
      <charset val="128"/>
      <scheme val="minor"/>
    </font>
    <font>
      <sz val="8"/>
      <color theme="1"/>
      <name val="ＭＳ Ｐゴシック"/>
      <family val="3"/>
      <charset val="128"/>
      <scheme val="minor"/>
    </font>
    <font>
      <sz val="8"/>
      <color theme="1"/>
      <name val="ＭＳ Ｐゴシック"/>
      <family val="2"/>
      <charset val="128"/>
      <scheme val="minor"/>
    </font>
    <font>
      <sz val="6.5"/>
      <color theme="1"/>
      <name val="ＭＳ Ｐゴシック"/>
      <family val="2"/>
      <charset val="128"/>
      <scheme val="minor"/>
    </font>
    <font>
      <sz val="6.5"/>
      <color theme="1"/>
      <name val="ＭＳ Ｐゴシック"/>
      <family val="3"/>
      <charset val="128"/>
      <scheme val="minor"/>
    </font>
    <font>
      <b/>
      <sz val="9"/>
      <color theme="1"/>
      <name val="ＭＳ Ｐゴシック"/>
      <family val="3"/>
      <charset val="128"/>
      <scheme val="minor"/>
    </font>
    <font>
      <sz val="10"/>
      <name val="ＭＳ Ｐゴシック"/>
      <family val="2"/>
      <charset val="128"/>
      <scheme val="minor"/>
    </font>
    <font>
      <sz val="10"/>
      <name val="ＭＳ Ｐゴシック"/>
      <family val="3"/>
      <charset val="128"/>
      <scheme val="minor"/>
    </font>
    <font>
      <sz val="9"/>
      <name val="ＭＳ Ｐゴシック"/>
      <family val="3"/>
      <charset val="128"/>
      <scheme val="minor"/>
    </font>
    <font>
      <b/>
      <sz val="6"/>
      <color theme="1"/>
      <name val="ＭＳ Ｐゴシック"/>
      <family val="3"/>
      <charset val="128"/>
      <scheme val="minor"/>
    </font>
    <font>
      <sz val="12"/>
      <color theme="1"/>
      <name val="ＭＳ Ｐゴシック"/>
      <family val="3"/>
      <charset val="128"/>
      <scheme val="minor"/>
    </font>
    <font>
      <sz val="16"/>
      <color theme="1"/>
      <name val="ＭＳ Ｐゴシック"/>
      <family val="3"/>
      <charset val="128"/>
      <scheme val="minor"/>
    </font>
    <font>
      <b/>
      <sz val="8"/>
      <color theme="1"/>
      <name val="ＭＳ Ｐゴシック"/>
      <family val="3"/>
      <charset val="128"/>
      <scheme val="minor"/>
    </font>
    <font>
      <sz val="11"/>
      <color theme="1"/>
      <name val="ＭＳ ゴシック"/>
      <family val="3"/>
      <charset val="128"/>
    </font>
    <font>
      <sz val="11"/>
      <color rgb="FFFF0000"/>
      <name val="ＭＳ Ｐゴシック"/>
      <family val="2"/>
      <charset val="128"/>
      <scheme val="minor"/>
    </font>
    <font>
      <sz val="9"/>
      <color rgb="FFFF0000"/>
      <name val="ＭＳ Ｐゴシック"/>
      <family val="3"/>
      <charset val="128"/>
      <scheme val="minor"/>
    </font>
    <font>
      <sz val="11"/>
      <color rgb="FFFF0000"/>
      <name val="ＭＳ Ｐゴシック"/>
      <family val="3"/>
      <charset val="128"/>
      <scheme val="minor"/>
    </font>
    <font>
      <sz val="11"/>
      <name val="ＭＳ Ｐゴシック"/>
      <family val="2"/>
      <charset val="128"/>
      <scheme val="minor"/>
    </font>
    <font>
      <sz val="11"/>
      <name val="ＭＳ Ｐゴシック"/>
      <family val="3"/>
      <charset val="128"/>
      <scheme val="minor"/>
    </font>
    <font>
      <sz val="12"/>
      <name val="ＭＳ 明朝"/>
      <family val="1"/>
      <charset val="128"/>
    </font>
    <font>
      <sz val="12"/>
      <color theme="1"/>
      <name val="ＭＳ 明朝"/>
      <family val="1"/>
      <charset val="128"/>
    </font>
    <font>
      <sz val="12"/>
      <color theme="1"/>
      <name val="ＭＳ ゴシック"/>
      <family val="3"/>
      <charset val="128"/>
    </font>
    <font>
      <sz val="12"/>
      <color rgb="FFFF0000"/>
      <name val="ＭＳ 明朝"/>
      <family val="1"/>
      <charset val="128"/>
    </font>
    <font>
      <sz val="16"/>
      <color theme="1"/>
      <name val="ＭＳ ゴシック"/>
      <family val="3"/>
      <charset val="128"/>
    </font>
    <font>
      <sz val="12"/>
      <name val="ＭＳ ゴシック"/>
      <family val="3"/>
      <charset val="128"/>
    </font>
    <font>
      <b/>
      <sz val="14"/>
      <color theme="1"/>
      <name val="ＭＳ ゴシック"/>
      <family val="3"/>
      <charset val="128"/>
    </font>
    <font>
      <sz val="11"/>
      <name val="ＭＳ ゴシック"/>
      <family val="3"/>
      <charset val="128"/>
    </font>
    <font>
      <sz val="11"/>
      <color rgb="FFFF0000"/>
      <name val="ＭＳ ゴシック"/>
      <family val="3"/>
      <charset val="128"/>
    </font>
    <font>
      <sz val="11"/>
      <name val="ＭＳ Ｐゴシック"/>
      <family val="3"/>
      <charset val="128"/>
    </font>
    <font>
      <sz val="14"/>
      <name val="ＭＳ Ｐゴシック"/>
      <family val="3"/>
      <charset val="128"/>
    </font>
    <font>
      <sz val="6"/>
      <name val="ＭＳ Ｐゴシック"/>
      <family val="3"/>
      <charset val="128"/>
    </font>
    <font>
      <b/>
      <sz val="9"/>
      <name val="ＭＳ Ｐゴシック"/>
      <family val="3"/>
      <charset val="128"/>
    </font>
    <font>
      <sz val="9"/>
      <name val="ＭＳ Ｐゴシック"/>
      <family val="3"/>
      <charset val="128"/>
    </font>
    <font>
      <sz val="8.5"/>
      <name val="ＭＳ Ｐゴシック"/>
      <family val="3"/>
      <charset val="128"/>
    </font>
    <font>
      <sz val="9"/>
      <name val="ＭＳ 明朝"/>
      <family val="1"/>
      <charset val="128"/>
    </font>
    <font>
      <vertAlign val="subscript"/>
      <sz val="9"/>
      <name val="ＭＳ 明朝"/>
      <family val="1"/>
      <charset val="128"/>
    </font>
    <font>
      <sz val="10"/>
      <name val="ＭＳ Ｐゴシック"/>
      <family val="3"/>
      <charset val="128"/>
    </font>
    <font>
      <sz val="10"/>
      <name val="ＭＳ ゴシック"/>
      <family val="3"/>
      <charset val="128"/>
    </font>
    <font>
      <b/>
      <sz val="11"/>
      <name val="ＭＳ Ｐゴシック"/>
      <family val="3"/>
      <charset val="128"/>
    </font>
    <font>
      <sz val="11"/>
      <name val="ＭＳ 明朝"/>
      <family val="1"/>
      <charset val="128"/>
    </font>
    <font>
      <u/>
      <sz val="11"/>
      <color theme="1"/>
      <name val="ＭＳ Ｐゴシック"/>
      <family val="2"/>
      <charset val="128"/>
      <scheme val="minor"/>
    </font>
  </fonts>
  <fills count="8">
    <fill>
      <patternFill patternType="none"/>
    </fill>
    <fill>
      <patternFill patternType="gray125"/>
    </fill>
    <fill>
      <patternFill patternType="solid">
        <fgColor indexed="65"/>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2"/>
        <bgColor indexed="64"/>
      </patternFill>
    </fill>
    <fill>
      <patternFill patternType="solid">
        <fgColor theme="0" tint="-0.14999847407452621"/>
        <bgColor indexed="64"/>
      </patternFill>
    </fill>
    <fill>
      <patternFill patternType="solid">
        <fgColor rgb="FFF4FD83"/>
        <bgColor indexed="64"/>
      </patternFill>
    </fill>
  </fills>
  <borders count="70">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tted">
        <color indexed="64"/>
      </right>
      <top/>
      <bottom/>
      <diagonal/>
    </border>
    <border>
      <left style="dotted">
        <color indexed="64"/>
      </left>
      <right style="dotted">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dotted">
        <color indexed="64"/>
      </left>
      <right/>
      <top/>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double">
        <color indexed="64"/>
      </left>
      <right style="double">
        <color indexed="64"/>
      </right>
      <top/>
      <bottom/>
      <diagonal/>
    </border>
    <border>
      <left style="medium">
        <color indexed="64"/>
      </left>
      <right style="thin">
        <color indexed="64"/>
      </right>
      <top/>
      <bottom/>
      <diagonal/>
    </border>
    <border>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diagonal/>
    </border>
  </borders>
  <cellStyleXfs count="4">
    <xf numFmtId="0" fontId="0" fillId="0" borderId="0">
      <alignment vertical="center"/>
    </xf>
    <xf numFmtId="38" fontId="1" fillId="0" borderId="0" applyFont="0" applyFill="0" applyBorder="0" applyAlignment="0" applyProtection="0">
      <alignment vertical="center"/>
    </xf>
    <xf numFmtId="0" fontId="48" fillId="0" borderId="0">
      <alignment vertical="center"/>
    </xf>
    <xf numFmtId="0" fontId="48" fillId="0" borderId="0"/>
  </cellStyleXfs>
  <cellXfs count="726">
    <xf numFmtId="0" fontId="0" fillId="0" borderId="0" xfId="0">
      <alignment vertical="center"/>
    </xf>
    <xf numFmtId="38" fontId="0" fillId="0" borderId="0" xfId="1" applyFont="1">
      <alignment vertical="center"/>
    </xf>
    <xf numFmtId="0" fontId="0" fillId="0" borderId="0" xfId="0" applyAlignment="1">
      <alignment horizontal="left" vertical="top" wrapText="1"/>
    </xf>
    <xf numFmtId="0" fontId="3" fillId="0" borderId="0" xfId="0" applyFont="1">
      <alignment vertical="center"/>
    </xf>
    <xf numFmtId="0" fontId="0" fillId="0" borderId="0" xfId="0" applyBorder="1">
      <alignment vertical="center"/>
    </xf>
    <xf numFmtId="38" fontId="0" fillId="0" borderId="0" xfId="1" applyFont="1" applyBorder="1">
      <alignment vertical="center"/>
    </xf>
    <xf numFmtId="0" fontId="0" fillId="0" borderId="8" xfId="0" applyBorder="1">
      <alignment vertical="center"/>
    </xf>
    <xf numFmtId="0" fontId="0" fillId="0" borderId="10" xfId="0" applyBorder="1">
      <alignment vertical="center"/>
    </xf>
    <xf numFmtId="0" fontId="0" fillId="0" borderId="11" xfId="0" applyBorder="1">
      <alignment vertical="center"/>
    </xf>
    <xf numFmtId="0" fontId="0" fillId="0" borderId="6" xfId="0" applyBorder="1">
      <alignment vertical="center"/>
    </xf>
    <xf numFmtId="0" fontId="0" fillId="0" borderId="12" xfId="0" applyBorder="1">
      <alignment vertical="center"/>
    </xf>
    <xf numFmtId="0" fontId="0" fillId="0" borderId="7" xfId="0" applyBorder="1">
      <alignment vertical="center"/>
    </xf>
    <xf numFmtId="0" fontId="0" fillId="0" borderId="13" xfId="0" applyBorder="1">
      <alignment vertical="center"/>
    </xf>
    <xf numFmtId="0" fontId="0" fillId="0" borderId="3" xfId="0" applyBorder="1">
      <alignment vertical="center"/>
    </xf>
    <xf numFmtId="0" fontId="0" fillId="0" borderId="4" xfId="0" applyBorder="1">
      <alignment vertical="center"/>
    </xf>
    <xf numFmtId="0" fontId="0" fillId="0" borderId="19" xfId="0" applyBorder="1">
      <alignment vertical="center"/>
    </xf>
    <xf numFmtId="0" fontId="0" fillId="0" borderId="0" xfId="0" applyAlignment="1">
      <alignment vertical="top"/>
    </xf>
    <xf numFmtId="0" fontId="0" fillId="0" borderId="20" xfId="0" applyBorder="1">
      <alignment vertical="center"/>
    </xf>
    <xf numFmtId="0" fontId="0" fillId="0" borderId="21" xfId="0" applyBorder="1">
      <alignment vertical="center"/>
    </xf>
    <xf numFmtId="0" fontId="7" fillId="0" borderId="0" xfId="0" applyFont="1">
      <alignment vertical="center"/>
    </xf>
    <xf numFmtId="0" fontId="0" fillId="0" borderId="5" xfId="0" applyBorder="1">
      <alignment vertical="center"/>
    </xf>
    <xf numFmtId="0" fontId="7" fillId="0" borderId="0" xfId="0" applyFont="1" applyAlignment="1">
      <alignment vertical="top" wrapText="1"/>
    </xf>
    <xf numFmtId="0" fontId="7" fillId="0" borderId="0" xfId="0" applyFont="1" applyAlignment="1">
      <alignment vertical="top"/>
    </xf>
    <xf numFmtId="0" fontId="10" fillId="0" borderId="0" xfId="0" applyFont="1" applyBorder="1" applyAlignment="1">
      <alignment vertical="top" wrapText="1"/>
    </xf>
    <xf numFmtId="0" fontId="9" fillId="0" borderId="0" xfId="0" applyFont="1" applyBorder="1">
      <alignment vertical="center"/>
    </xf>
    <xf numFmtId="0" fontId="10" fillId="0" borderId="0" xfId="0" applyFont="1" applyBorder="1">
      <alignment vertical="center"/>
    </xf>
    <xf numFmtId="0" fontId="11" fillId="0" borderId="0" xfId="0" applyFont="1">
      <alignment vertical="center"/>
    </xf>
    <xf numFmtId="38" fontId="0" fillId="0" borderId="13" xfId="1" applyFont="1" applyBorder="1">
      <alignment vertical="center"/>
    </xf>
    <xf numFmtId="0" fontId="7" fillId="0" borderId="6" xfId="0" applyFont="1" applyBorder="1" applyAlignment="1">
      <alignment vertical="center"/>
    </xf>
    <xf numFmtId="0" fontId="7" fillId="0" borderId="12" xfId="0" applyFont="1" applyBorder="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0" fontId="7" fillId="0" borderId="0" xfId="0" applyFont="1" applyBorder="1" applyAlignment="1">
      <alignment vertical="center"/>
    </xf>
    <xf numFmtId="0" fontId="7" fillId="0" borderId="9" xfId="0" applyFont="1" applyBorder="1" applyAlignment="1">
      <alignment vertical="center"/>
    </xf>
    <xf numFmtId="0" fontId="7" fillId="0" borderId="10" xfId="0" applyFont="1" applyBorder="1" applyAlignment="1">
      <alignment vertical="center"/>
    </xf>
    <xf numFmtId="0" fontId="7" fillId="0" borderId="13" xfId="0" applyFont="1" applyBorder="1" applyAlignment="1">
      <alignment vertical="center"/>
    </xf>
    <xf numFmtId="0" fontId="7" fillId="0" borderId="11"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5" xfId="0" applyFont="1" applyBorder="1" applyAlignment="1">
      <alignment vertical="center"/>
    </xf>
    <xf numFmtId="0" fontId="3" fillId="0" borderId="13" xfId="0" applyFont="1" applyBorder="1">
      <alignment vertical="center"/>
    </xf>
    <xf numFmtId="0" fontId="0" fillId="0" borderId="0" xfId="0" applyAlignment="1">
      <alignment horizontal="center" vertical="center"/>
    </xf>
    <xf numFmtId="0" fontId="12" fillId="0" borderId="0" xfId="0" applyFont="1" applyAlignment="1">
      <alignment horizontal="center" vertical="center"/>
    </xf>
    <xf numFmtId="0" fontId="14" fillId="0" borderId="0" xfId="0" applyFont="1">
      <alignment vertical="center"/>
    </xf>
    <xf numFmtId="0" fontId="6" fillId="0" borderId="0" xfId="0" applyFont="1">
      <alignment vertical="center"/>
    </xf>
    <xf numFmtId="0" fontId="0" fillId="0" borderId="0" xfId="0" applyFill="1">
      <alignment vertical="center"/>
    </xf>
    <xf numFmtId="0" fontId="0" fillId="0" borderId="6" xfId="0" applyFont="1" applyBorder="1">
      <alignment vertical="center"/>
    </xf>
    <xf numFmtId="0" fontId="15" fillId="0" borderId="8" xfId="0" applyFont="1" applyBorder="1">
      <alignment vertical="center"/>
    </xf>
    <xf numFmtId="0" fontId="0" fillId="0" borderId="24" xfId="0" applyBorder="1">
      <alignment vertical="center"/>
    </xf>
    <xf numFmtId="0" fontId="0" fillId="0" borderId="25" xfId="0" applyBorder="1">
      <alignment vertical="center"/>
    </xf>
    <xf numFmtId="0" fontId="15" fillId="0" borderId="22" xfId="0" applyFont="1" applyBorder="1">
      <alignment vertical="center"/>
    </xf>
    <xf numFmtId="0" fontId="15" fillId="0" borderId="24" xfId="0" applyFont="1" applyBorder="1">
      <alignment vertical="center"/>
    </xf>
    <xf numFmtId="0" fontId="0" fillId="0" borderId="12" xfId="0" applyFont="1" applyBorder="1">
      <alignment vertical="center"/>
    </xf>
    <xf numFmtId="0" fontId="15" fillId="0" borderId="19" xfId="0" applyFont="1" applyBorder="1">
      <alignment vertical="center"/>
    </xf>
    <xf numFmtId="0" fontId="15" fillId="0" borderId="0" xfId="0" applyFont="1" applyBorder="1">
      <alignment vertical="center"/>
    </xf>
    <xf numFmtId="0" fontId="15" fillId="0" borderId="26" xfId="0" applyFont="1" applyBorder="1">
      <alignment vertical="center"/>
    </xf>
    <xf numFmtId="0" fontId="15" fillId="0" borderId="14" xfId="0" applyFont="1" applyBorder="1">
      <alignment vertical="center"/>
    </xf>
    <xf numFmtId="0" fontId="15" fillId="0" borderId="1" xfId="0" applyFont="1" applyBorder="1">
      <alignment vertical="center"/>
    </xf>
    <xf numFmtId="0" fontId="0" fillId="0" borderId="0" xfId="0" applyFill="1" applyBorder="1">
      <alignment vertical="center"/>
    </xf>
    <xf numFmtId="0" fontId="0" fillId="0" borderId="35" xfId="0" applyBorder="1">
      <alignment vertical="center"/>
    </xf>
    <xf numFmtId="0" fontId="0" fillId="0" borderId="36" xfId="0" applyBorder="1">
      <alignment vertical="center"/>
    </xf>
    <xf numFmtId="0" fontId="0" fillId="0" borderId="37" xfId="0" applyBorder="1">
      <alignment vertical="center"/>
    </xf>
    <xf numFmtId="0" fontId="15" fillId="0" borderId="0" xfId="0" applyFont="1">
      <alignment vertical="center"/>
    </xf>
    <xf numFmtId="0" fontId="17" fillId="0" borderId="0" xfId="0" applyFont="1">
      <alignment vertical="center"/>
    </xf>
    <xf numFmtId="0" fontId="15" fillId="2" borderId="8" xfId="0" applyFont="1" applyFill="1" applyBorder="1">
      <alignment vertical="center"/>
    </xf>
    <xf numFmtId="0" fontId="15" fillId="2" borderId="0" xfId="0" applyFont="1" applyFill="1" applyBorder="1">
      <alignment vertical="center"/>
    </xf>
    <xf numFmtId="0" fontId="15" fillId="2" borderId="26" xfId="0" applyFont="1" applyFill="1" applyBorder="1">
      <alignment vertical="center"/>
    </xf>
    <xf numFmtId="0" fontId="7" fillId="0" borderId="0" xfId="0" applyFont="1" applyAlignment="1">
      <alignment vertical="center"/>
    </xf>
    <xf numFmtId="0" fontId="3" fillId="0" borderId="0" xfId="0" applyFont="1" applyAlignment="1">
      <alignment horizontal="left" vertical="center"/>
    </xf>
    <xf numFmtId="0" fontId="4" fillId="0" borderId="0" xfId="0" applyFont="1">
      <alignment vertical="center"/>
    </xf>
    <xf numFmtId="0" fontId="12" fillId="0" borderId="0" xfId="0" applyFont="1" applyAlignment="1">
      <alignment horizontal="center" vertical="center"/>
    </xf>
    <xf numFmtId="0" fontId="18" fillId="0" borderId="3" xfId="0" applyFont="1" applyBorder="1">
      <alignment vertical="center"/>
    </xf>
    <xf numFmtId="0" fontId="19" fillId="0" borderId="0" xfId="0" applyFont="1">
      <alignment vertical="center"/>
    </xf>
    <xf numFmtId="0" fontId="19" fillId="0" borderId="0" xfId="0" applyFont="1" applyBorder="1">
      <alignment vertical="center"/>
    </xf>
    <xf numFmtId="0" fontId="0" fillId="0" borderId="0" xfId="0" applyFill="1" applyBorder="1" applyAlignment="1">
      <alignment horizontal="left" vertical="center"/>
    </xf>
    <xf numFmtId="38" fontId="0" fillId="0" borderId="0" xfId="1" applyFont="1" applyFill="1" applyBorder="1" applyAlignment="1">
      <alignment horizontal="right" vertical="center"/>
    </xf>
    <xf numFmtId="0" fontId="0" fillId="4" borderId="12" xfId="0" applyFill="1" applyBorder="1">
      <alignment vertical="center"/>
    </xf>
    <xf numFmtId="0" fontId="0" fillId="4" borderId="8" xfId="0" applyFill="1" applyBorder="1">
      <alignment vertical="center"/>
    </xf>
    <xf numFmtId="0" fontId="0" fillId="4" borderId="10" xfId="0" applyFill="1" applyBorder="1">
      <alignment vertical="center"/>
    </xf>
    <xf numFmtId="0" fontId="0" fillId="4" borderId="7" xfId="0" applyFill="1" applyBorder="1">
      <alignment vertical="center"/>
    </xf>
    <xf numFmtId="0" fontId="0" fillId="4" borderId="4" xfId="0" applyFill="1" applyBorder="1">
      <alignment vertical="center"/>
    </xf>
    <xf numFmtId="0" fontId="5" fillId="4" borderId="6" xfId="0" applyFont="1" applyFill="1" applyBorder="1">
      <alignment vertical="center"/>
    </xf>
    <xf numFmtId="38" fontId="3" fillId="0" borderId="0" xfId="1" applyFont="1" applyBorder="1">
      <alignment vertical="center"/>
    </xf>
    <xf numFmtId="176" fontId="0" fillId="0" borderId="0" xfId="0" applyNumberFormat="1">
      <alignment vertical="center"/>
    </xf>
    <xf numFmtId="177" fontId="0" fillId="0" borderId="0" xfId="0" applyNumberFormat="1">
      <alignment vertical="center"/>
    </xf>
    <xf numFmtId="0" fontId="3" fillId="0" borderId="0" xfId="0" applyFont="1" applyAlignment="1">
      <alignment horizontal="center" vertical="center"/>
    </xf>
    <xf numFmtId="0" fontId="0" fillId="0" borderId="0" xfId="0" applyAlignment="1">
      <alignment horizontal="distributed" vertical="distributed"/>
    </xf>
    <xf numFmtId="0" fontId="4" fillId="0" borderId="0" xfId="0" applyFont="1" applyAlignment="1">
      <alignment vertical="center"/>
    </xf>
    <xf numFmtId="0" fontId="21" fillId="0" borderId="0" xfId="0" applyFont="1">
      <alignment vertical="center"/>
    </xf>
    <xf numFmtId="0" fontId="4" fillId="0" borderId="0" xfId="0" applyFont="1" applyAlignment="1">
      <alignment horizontal="distributed" vertical="center"/>
    </xf>
    <xf numFmtId="0" fontId="4" fillId="0" borderId="0" xfId="0" applyFont="1" applyAlignment="1">
      <alignment horizontal="distributed" vertical="top" wrapText="1"/>
    </xf>
    <xf numFmtId="0" fontId="22" fillId="0" borderId="0" xfId="0" applyFont="1" applyAlignment="1">
      <alignment vertical="center"/>
    </xf>
    <xf numFmtId="0" fontId="21" fillId="0" borderId="0" xfId="0" applyFont="1" applyAlignment="1">
      <alignment vertical="center"/>
    </xf>
    <xf numFmtId="0" fontId="3" fillId="0" borderId="0" xfId="0" applyFont="1" applyAlignment="1">
      <alignment horizontal="distributed" vertical="center" wrapText="1"/>
    </xf>
    <xf numFmtId="38" fontId="4" fillId="0" borderId="0" xfId="1" applyFont="1" applyAlignment="1">
      <alignment horizontal="right" vertical="center"/>
    </xf>
    <xf numFmtId="0" fontId="15" fillId="0" borderId="0" xfId="0" applyFont="1" applyFill="1" applyBorder="1" applyAlignment="1">
      <alignment vertical="top" wrapText="1"/>
    </xf>
    <xf numFmtId="0" fontId="15" fillId="0" borderId="0" xfId="0" applyFont="1" applyAlignment="1">
      <alignment vertical="center" wrapText="1"/>
    </xf>
    <xf numFmtId="0" fontId="6" fillId="0" borderId="0" xfId="0" applyFont="1" applyFill="1" applyBorder="1" applyAlignment="1">
      <alignment vertical="top" wrapText="1"/>
    </xf>
    <xf numFmtId="38" fontId="16" fillId="0" borderId="0" xfId="1" applyFont="1" applyAlignment="1">
      <alignment vertical="center"/>
    </xf>
    <xf numFmtId="38" fontId="23" fillId="0" borderId="0" xfId="1" applyFont="1" applyAlignment="1">
      <alignment horizontal="center" vertical="center"/>
    </xf>
    <xf numFmtId="38" fontId="24" fillId="0" borderId="0" xfId="1" applyFont="1" applyAlignment="1">
      <alignment horizontal="center" vertical="center"/>
    </xf>
    <xf numFmtId="0" fontId="21" fillId="0" borderId="0" xfId="0" applyFont="1" applyFill="1" applyBorder="1" applyAlignment="1">
      <alignment vertical="top" wrapText="1"/>
    </xf>
    <xf numFmtId="38" fontId="16" fillId="0" borderId="0" xfId="1" applyFont="1" applyFill="1" applyBorder="1" applyAlignment="1">
      <alignment vertical="center"/>
    </xf>
    <xf numFmtId="38" fontId="0" fillId="0" borderId="0" xfId="1" applyFont="1" applyFill="1" applyBorder="1">
      <alignment vertical="center"/>
    </xf>
    <xf numFmtId="0" fontId="3" fillId="0" borderId="0" xfId="0" applyFont="1" applyFill="1" applyBorder="1">
      <alignment vertical="center"/>
    </xf>
    <xf numFmtId="38" fontId="23" fillId="0" borderId="0" xfId="1" applyFont="1" applyFill="1" applyBorder="1" applyAlignment="1">
      <alignment vertical="center"/>
    </xf>
    <xf numFmtId="38" fontId="24" fillId="0" borderId="0" xfId="1" applyFont="1" applyFill="1" applyBorder="1" applyAlignment="1">
      <alignment vertical="center"/>
    </xf>
    <xf numFmtId="38" fontId="4" fillId="0" borderId="0" xfId="1" applyFont="1" applyFill="1" applyBorder="1" applyAlignment="1">
      <alignment horizontal="right" vertical="center"/>
    </xf>
    <xf numFmtId="38" fontId="6" fillId="0" borderId="0" xfId="1" applyFont="1" applyBorder="1">
      <alignment vertical="center"/>
    </xf>
    <xf numFmtId="0" fontId="6" fillId="0" borderId="0" xfId="0" applyFont="1" applyFill="1" applyBorder="1" applyAlignment="1">
      <alignment horizontal="left" vertical="top" wrapText="1"/>
    </xf>
    <xf numFmtId="38" fontId="23" fillId="0" borderId="0" xfId="1" applyFont="1" applyAlignment="1">
      <alignment horizontal="center" vertical="center"/>
    </xf>
    <xf numFmtId="38" fontId="24" fillId="0" borderId="0" xfId="1" applyFont="1" applyAlignment="1">
      <alignment horizontal="center" vertical="center"/>
    </xf>
    <xf numFmtId="0" fontId="4" fillId="0" borderId="0" xfId="0" applyFont="1" applyAlignment="1">
      <alignment horizontal="distributed" vertical="center"/>
    </xf>
    <xf numFmtId="0" fontId="21" fillId="0" borderId="0" xfId="0" applyFont="1" applyAlignment="1">
      <alignment vertical="top"/>
    </xf>
    <xf numFmtId="38" fontId="1" fillId="0" borderId="3" xfId="1" applyFont="1" applyBorder="1">
      <alignment vertical="center"/>
    </xf>
    <xf numFmtId="38" fontId="1" fillId="0" borderId="0" xfId="1" applyFont="1">
      <alignment vertical="center"/>
    </xf>
    <xf numFmtId="38" fontId="7" fillId="0" borderId="0" xfId="1" applyFont="1" applyAlignment="1">
      <alignment horizontal="right" vertical="center"/>
    </xf>
    <xf numFmtId="0" fontId="22" fillId="0" borderId="0" xfId="0" applyFont="1">
      <alignment vertical="center"/>
    </xf>
    <xf numFmtId="38" fontId="22" fillId="0" borderId="0" xfId="1" applyFont="1" applyAlignment="1">
      <alignment horizontal="right" vertical="center"/>
    </xf>
    <xf numFmtId="0" fontId="3" fillId="0" borderId="0" xfId="0" applyFont="1" applyAlignment="1">
      <alignment horizontal="distributed" vertical="distributed"/>
    </xf>
    <xf numFmtId="0" fontId="7" fillId="0" borderId="0" xfId="0" applyFont="1" applyAlignment="1">
      <alignment horizontal="right" vertical="center"/>
    </xf>
    <xf numFmtId="0" fontId="4" fillId="0" borderId="0" xfId="0" applyFont="1" applyAlignment="1">
      <alignment horizontal="right" vertical="center"/>
    </xf>
    <xf numFmtId="0" fontId="3" fillId="0" borderId="0" xfId="0" applyFont="1" applyAlignment="1">
      <alignment vertical="center"/>
    </xf>
    <xf numFmtId="0" fontId="6" fillId="0" borderId="0" xfId="0" applyFont="1" applyAlignment="1">
      <alignment horizontal="left" vertical="distributed"/>
    </xf>
    <xf numFmtId="0" fontId="15" fillId="2" borderId="1" xfId="0" applyFont="1" applyFill="1" applyBorder="1">
      <alignment vertical="center"/>
    </xf>
    <xf numFmtId="38" fontId="1" fillId="0" borderId="0" xfId="1" applyFont="1" applyBorder="1">
      <alignment vertical="center"/>
    </xf>
    <xf numFmtId="0" fontId="0" fillId="0" borderId="7" xfId="0" applyFont="1" applyBorder="1">
      <alignment vertical="center"/>
    </xf>
    <xf numFmtId="0" fontId="15" fillId="0" borderId="25" xfId="0" applyFont="1" applyBorder="1">
      <alignment vertical="center"/>
    </xf>
    <xf numFmtId="0" fontId="15" fillId="2" borderId="9" xfId="0" applyFont="1" applyFill="1" applyBorder="1">
      <alignment vertical="center"/>
    </xf>
    <xf numFmtId="0" fontId="15" fillId="2" borderId="23" xfId="0" applyFont="1" applyFill="1" applyBorder="1">
      <alignment vertical="center"/>
    </xf>
    <xf numFmtId="0" fontId="15" fillId="0" borderId="9" xfId="0" applyFont="1" applyBorder="1">
      <alignment vertical="center"/>
    </xf>
    <xf numFmtId="0" fontId="15" fillId="0" borderId="27" xfId="0" applyFont="1" applyBorder="1">
      <alignment vertical="center"/>
    </xf>
    <xf numFmtId="0" fontId="15" fillId="0" borderId="23" xfId="0" applyFont="1" applyBorder="1">
      <alignment vertical="center"/>
    </xf>
    <xf numFmtId="0" fontId="4" fillId="2" borderId="15" xfId="0" applyFont="1" applyFill="1" applyBorder="1">
      <alignment vertical="center"/>
    </xf>
    <xf numFmtId="0" fontId="6" fillId="2" borderId="14" xfId="0" applyFont="1" applyFill="1" applyBorder="1">
      <alignment vertical="center"/>
    </xf>
    <xf numFmtId="0" fontId="15" fillId="2" borderId="14" xfId="0" applyFont="1" applyFill="1" applyBorder="1">
      <alignment vertical="center"/>
    </xf>
    <xf numFmtId="0" fontId="4" fillId="2" borderId="41" xfId="0" applyFont="1" applyFill="1" applyBorder="1">
      <alignment vertical="center"/>
    </xf>
    <xf numFmtId="0" fontId="4" fillId="2" borderId="17" xfId="0" applyFont="1" applyFill="1" applyBorder="1">
      <alignment vertical="center"/>
    </xf>
    <xf numFmtId="0" fontId="15" fillId="2" borderId="18" xfId="0" applyFont="1" applyFill="1" applyBorder="1">
      <alignment vertical="center"/>
    </xf>
    <xf numFmtId="0" fontId="15" fillId="2" borderId="19" xfId="0" applyFont="1" applyFill="1" applyBorder="1">
      <alignment vertical="center"/>
    </xf>
    <xf numFmtId="0" fontId="15" fillId="2" borderId="27" xfId="0" applyFont="1" applyFill="1" applyBorder="1">
      <alignment vertical="center"/>
    </xf>
    <xf numFmtId="0" fontId="15" fillId="2" borderId="25" xfId="0" applyFont="1" applyFill="1" applyBorder="1">
      <alignment vertical="center"/>
    </xf>
    <xf numFmtId="0" fontId="0" fillId="0" borderId="28" xfId="0" applyBorder="1">
      <alignment vertical="center"/>
    </xf>
    <xf numFmtId="0" fontId="0" fillId="6" borderId="3" xfId="0" applyFill="1" applyBorder="1">
      <alignment vertical="center"/>
    </xf>
    <xf numFmtId="0" fontId="0" fillId="6" borderId="4" xfId="0" applyFill="1" applyBorder="1">
      <alignment vertical="center"/>
    </xf>
    <xf numFmtId="0" fontId="0" fillId="6" borderId="5" xfId="0" applyFill="1" applyBorder="1">
      <alignment vertical="center"/>
    </xf>
    <xf numFmtId="0" fontId="0" fillId="6" borderId="6" xfId="0" applyFill="1" applyBorder="1">
      <alignment vertical="center"/>
    </xf>
    <xf numFmtId="0" fontId="0" fillId="6" borderId="8" xfId="0" applyFill="1" applyBorder="1">
      <alignment vertical="center"/>
    </xf>
    <xf numFmtId="0" fontId="0" fillId="6" borderId="10" xfId="0" applyFill="1" applyBorder="1">
      <alignment vertical="center"/>
    </xf>
    <xf numFmtId="0" fontId="0" fillId="6" borderId="12" xfId="0" applyFill="1" applyBorder="1">
      <alignment vertical="center"/>
    </xf>
    <xf numFmtId="0" fontId="0" fillId="6" borderId="7" xfId="0" applyFill="1" applyBorder="1">
      <alignment vertical="center"/>
    </xf>
    <xf numFmtId="38" fontId="22" fillId="0" borderId="0" xfId="1" applyFont="1" applyBorder="1" applyAlignment="1">
      <alignment vertical="center"/>
    </xf>
    <xf numFmtId="0" fontId="0" fillId="0" borderId="0" xfId="0" applyAlignment="1">
      <alignment horizontal="distributed" vertical="center"/>
    </xf>
    <xf numFmtId="0" fontId="25" fillId="0" borderId="0" xfId="0" applyFont="1">
      <alignment vertical="center"/>
    </xf>
    <xf numFmtId="0" fontId="25" fillId="0" borderId="0" xfId="0" applyFont="1" applyAlignment="1">
      <alignment vertical="center"/>
    </xf>
    <xf numFmtId="0" fontId="5" fillId="0" borderId="0" xfId="0" applyFont="1">
      <alignment vertical="center"/>
    </xf>
    <xf numFmtId="38" fontId="6" fillId="0" borderId="13" xfId="1" applyFont="1" applyBorder="1">
      <alignment vertical="center"/>
    </xf>
    <xf numFmtId="0" fontId="8" fillId="0" borderId="0" xfId="0" applyFont="1" applyFill="1" applyBorder="1" applyAlignment="1">
      <alignment horizontal="center" vertical="center" textRotation="255"/>
    </xf>
    <xf numFmtId="0" fontId="7" fillId="0" borderId="0" xfId="0" applyFont="1" applyFill="1" applyBorder="1" applyAlignment="1">
      <alignment vertical="top" wrapText="1"/>
    </xf>
    <xf numFmtId="0" fontId="0" fillId="0" borderId="0" xfId="0" applyAlignment="1">
      <alignment vertical="center" wrapText="1"/>
    </xf>
    <xf numFmtId="38" fontId="24" fillId="0" borderId="0" xfId="1" applyFont="1" applyAlignment="1">
      <alignment horizontal="center" vertical="center"/>
    </xf>
    <xf numFmtId="0" fontId="4" fillId="0" borderId="0" xfId="0" applyFont="1" applyBorder="1" applyAlignment="1">
      <alignment horizontal="right" vertical="center"/>
    </xf>
    <xf numFmtId="0" fontId="7" fillId="0" borderId="0" xfId="0" applyFont="1" applyAlignment="1">
      <alignment horizontal="right" vertical="center"/>
    </xf>
    <xf numFmtId="0" fontId="4" fillId="0" borderId="0" xfId="0" applyFont="1" applyAlignment="1">
      <alignment horizontal="right" vertical="center"/>
    </xf>
    <xf numFmtId="0" fontId="0" fillId="0" borderId="0" xfId="0" applyAlignment="1">
      <alignment horizontal="right" vertical="center"/>
    </xf>
    <xf numFmtId="0" fontId="4" fillId="2" borderId="19" xfId="0" applyFont="1" applyFill="1" applyBorder="1">
      <alignment vertical="center"/>
    </xf>
    <xf numFmtId="0" fontId="5" fillId="4" borderId="10" xfId="0" applyFont="1" applyFill="1" applyBorder="1" applyAlignment="1">
      <alignment horizontal="center" vertical="center"/>
    </xf>
    <xf numFmtId="0" fontId="5" fillId="4" borderId="13" xfId="0" applyFont="1" applyFill="1" applyBorder="1" applyAlignment="1">
      <alignment horizontal="center" vertical="center"/>
    </xf>
    <xf numFmtId="0" fontId="3" fillId="0" borderId="8" xfId="0" applyFont="1" applyBorder="1">
      <alignment vertical="center"/>
    </xf>
    <xf numFmtId="0" fontId="19" fillId="4" borderId="10" xfId="0" applyFont="1" applyFill="1" applyBorder="1" applyAlignment="1">
      <alignment horizontal="center" vertical="center"/>
    </xf>
    <xf numFmtId="0" fontId="19" fillId="4" borderId="13" xfId="0" applyFont="1" applyFill="1" applyBorder="1" applyAlignment="1">
      <alignment horizontal="center" vertical="center"/>
    </xf>
    <xf numFmtId="0" fontId="7" fillId="0" borderId="8" xfId="0" applyFont="1" applyBorder="1">
      <alignment vertical="center"/>
    </xf>
    <xf numFmtId="0" fontId="4" fillId="0" borderId="0" xfId="0" applyFont="1" applyBorder="1">
      <alignment vertical="center"/>
    </xf>
    <xf numFmtId="0" fontId="4" fillId="0" borderId="9" xfId="0" applyFont="1" applyBorder="1">
      <alignment vertical="center"/>
    </xf>
    <xf numFmtId="0" fontId="4" fillId="0" borderId="8" xfId="0" applyFont="1" applyBorder="1">
      <alignment vertical="center"/>
    </xf>
    <xf numFmtId="0" fontId="4" fillId="0" borderId="6" xfId="0" applyFont="1" applyBorder="1" applyAlignment="1">
      <alignment vertical="center"/>
    </xf>
    <xf numFmtId="0" fontId="4" fillId="0" borderId="12" xfId="0" applyFont="1" applyBorder="1" applyAlignment="1">
      <alignment vertical="center"/>
    </xf>
    <xf numFmtId="0" fontId="4" fillId="0" borderId="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5" xfId="0" applyFont="1" applyBorder="1" applyAlignment="1">
      <alignment vertical="center"/>
    </xf>
    <xf numFmtId="0" fontId="4" fillId="0" borderId="24" xfId="0" applyFont="1" applyBorder="1" applyAlignment="1">
      <alignment horizontal="left" vertical="center"/>
    </xf>
    <xf numFmtId="0" fontId="4" fillId="0" borderId="26" xfId="0" applyFont="1" applyBorder="1" applyAlignment="1">
      <alignment horizontal="left" vertical="center"/>
    </xf>
    <xf numFmtId="38" fontId="4" fillId="0" borderId="27" xfId="1" applyFont="1" applyBorder="1" applyAlignment="1">
      <alignment horizontal="right"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4" fillId="0" borderId="25" xfId="0" applyFont="1" applyBorder="1" applyAlignment="1">
      <alignment horizontal="left" vertical="center"/>
    </xf>
    <xf numFmtId="0" fontId="4" fillId="0" borderId="23" xfId="0" applyFont="1" applyBorder="1" applyAlignment="1">
      <alignment horizontal="left" vertical="center"/>
    </xf>
    <xf numFmtId="0" fontId="4" fillId="0" borderId="22" xfId="0" applyFont="1" applyBorder="1" applyAlignment="1">
      <alignment horizontal="left" vertical="center"/>
    </xf>
    <xf numFmtId="38" fontId="4" fillId="0" borderId="23" xfId="1" applyFont="1" applyBorder="1" applyAlignment="1">
      <alignment horizontal="right" vertical="center"/>
    </xf>
    <xf numFmtId="0" fontId="4" fillId="0" borderId="8" xfId="0" applyFont="1" applyBorder="1" applyAlignment="1">
      <alignment horizontal="left" vertical="center"/>
    </xf>
    <xf numFmtId="38" fontId="4" fillId="0" borderId="9" xfId="1" applyFont="1" applyBorder="1" applyAlignment="1">
      <alignment horizontal="right" vertical="center"/>
    </xf>
    <xf numFmtId="0" fontId="4" fillId="0" borderId="42" xfId="0" applyFont="1" applyBorder="1">
      <alignment vertical="center"/>
    </xf>
    <xf numFmtId="0" fontId="4" fillId="0" borderId="16" xfId="0" applyFont="1" applyBorder="1" applyAlignment="1">
      <alignment vertical="center"/>
    </xf>
    <xf numFmtId="0" fontId="4" fillId="0" borderId="30" xfId="0" applyFont="1" applyBorder="1" applyAlignment="1">
      <alignment vertical="center"/>
    </xf>
    <xf numFmtId="0" fontId="4" fillId="0" borderId="31" xfId="0" applyFont="1" applyBorder="1" applyAlignment="1">
      <alignment vertical="center"/>
    </xf>
    <xf numFmtId="0" fontId="4" fillId="0" borderId="10" xfId="0" applyFont="1" applyBorder="1" applyAlignment="1">
      <alignment horizontal="left" vertical="center"/>
    </xf>
    <xf numFmtId="38" fontId="4" fillId="0" borderId="31" xfId="1" applyFont="1" applyBorder="1" applyAlignment="1">
      <alignment horizontal="right" vertical="center"/>
    </xf>
    <xf numFmtId="0" fontId="4" fillId="0" borderId="0" xfId="0" applyFont="1" applyBorder="1" applyAlignment="1">
      <alignment horizontal="left" vertical="center"/>
    </xf>
    <xf numFmtId="0" fontId="4" fillId="0" borderId="45" xfId="0" applyFont="1" applyBorder="1" applyAlignment="1">
      <alignment horizontal="left" vertical="center"/>
    </xf>
    <xf numFmtId="0" fontId="4" fillId="0" borderId="44" xfId="0" applyFont="1" applyBorder="1">
      <alignment vertical="center"/>
    </xf>
    <xf numFmtId="0" fontId="4" fillId="0" borderId="10" xfId="0" applyFont="1" applyBorder="1">
      <alignment vertical="center"/>
    </xf>
    <xf numFmtId="0" fontId="4" fillId="0" borderId="13" xfId="0" applyFont="1" applyBorder="1" applyAlignment="1">
      <alignment vertical="center"/>
    </xf>
    <xf numFmtId="0" fontId="4" fillId="0" borderId="11" xfId="0" applyFont="1" applyBorder="1" applyAlignment="1">
      <alignment vertical="center"/>
    </xf>
    <xf numFmtId="38" fontId="4" fillId="0" borderId="11" xfId="1" applyFont="1" applyBorder="1" applyAlignment="1">
      <alignment horizontal="right" vertical="center"/>
    </xf>
    <xf numFmtId="0" fontId="4" fillId="0" borderId="8" xfId="0" applyFont="1" applyBorder="1" applyAlignment="1">
      <alignment vertical="center"/>
    </xf>
    <xf numFmtId="0" fontId="4" fillId="0" borderId="0" xfId="0" applyFont="1" applyBorder="1" applyAlignment="1">
      <alignment vertical="center"/>
    </xf>
    <xf numFmtId="0" fontId="4" fillId="0" borderId="43" xfId="0" applyFont="1" applyBorder="1">
      <alignment vertical="center"/>
    </xf>
    <xf numFmtId="0" fontId="4" fillId="0" borderId="5" xfId="0" applyFont="1" applyBorder="1" applyAlignment="1">
      <alignment vertical="center"/>
    </xf>
    <xf numFmtId="38" fontId="4" fillId="0" borderId="9" xfId="1" applyFont="1" applyBorder="1">
      <alignment vertical="center"/>
    </xf>
    <xf numFmtId="0" fontId="4" fillId="0" borderId="13" xfId="0" applyFont="1" applyBorder="1">
      <alignment vertical="center"/>
    </xf>
    <xf numFmtId="0" fontId="4" fillId="0" borderId="11" xfId="0" applyFont="1" applyBorder="1">
      <alignment vertical="center"/>
    </xf>
    <xf numFmtId="38" fontId="4" fillId="0" borderId="11" xfId="1" applyFont="1" applyBorder="1">
      <alignment vertical="center"/>
    </xf>
    <xf numFmtId="38" fontId="4" fillId="0" borderId="0" xfId="1" applyFont="1" applyBorder="1">
      <alignment vertical="center"/>
    </xf>
    <xf numFmtId="0" fontId="4" fillId="0" borderId="0" xfId="0" applyFont="1" applyFill="1" applyBorder="1" applyAlignment="1">
      <alignment vertical="top" wrapText="1"/>
    </xf>
    <xf numFmtId="0" fontId="4" fillId="0" borderId="24" xfId="0" applyFont="1" applyBorder="1" applyAlignment="1">
      <alignment vertical="center"/>
    </xf>
    <xf numFmtId="0" fontId="4" fillId="0" borderId="18" xfId="0" applyFont="1" applyBorder="1">
      <alignment vertical="center"/>
    </xf>
    <xf numFmtId="0" fontId="4" fillId="0" borderId="19" xfId="0" applyFont="1" applyBorder="1">
      <alignment vertical="center"/>
    </xf>
    <xf numFmtId="0" fontId="4" fillId="0" borderId="14" xfId="0" applyFont="1" applyBorder="1">
      <alignment vertical="center"/>
    </xf>
    <xf numFmtId="176" fontId="4" fillId="0" borderId="9" xfId="1" applyNumberFormat="1" applyFont="1" applyBorder="1">
      <alignment vertical="center"/>
    </xf>
    <xf numFmtId="176" fontId="4" fillId="0" borderId="11" xfId="1" applyNumberFormat="1" applyFont="1" applyBorder="1">
      <alignment vertical="center"/>
    </xf>
    <xf numFmtId="0" fontId="4" fillId="0" borderId="11" xfId="0" applyFont="1" applyBorder="1" applyAlignment="1">
      <alignment horizontal="right" vertical="center"/>
    </xf>
    <xf numFmtId="0" fontId="4" fillId="0" borderId="9" xfId="0" applyFont="1" applyBorder="1" applyAlignment="1">
      <alignment horizontal="right" vertical="center"/>
    </xf>
    <xf numFmtId="0" fontId="4" fillId="0" borderId="0" xfId="0" applyFont="1" applyFill="1" applyBorder="1" applyAlignment="1">
      <alignment horizontal="right" vertical="top" wrapText="1"/>
    </xf>
    <xf numFmtId="0" fontId="15" fillId="0" borderId="0" xfId="0" applyFont="1" applyFill="1" applyBorder="1" applyAlignment="1">
      <alignment horizontal="right" vertical="top" wrapText="1"/>
    </xf>
    <xf numFmtId="0" fontId="21" fillId="0" borderId="18" xfId="0" applyFont="1" applyBorder="1" applyAlignment="1">
      <alignment horizontal="left" vertical="center"/>
    </xf>
    <xf numFmtId="0" fontId="0" fillId="0" borderId="46" xfId="0" applyBorder="1">
      <alignment vertical="center"/>
    </xf>
    <xf numFmtId="0" fontId="4" fillId="0" borderId="33" xfId="0" applyFont="1" applyBorder="1" applyAlignment="1">
      <alignment vertical="center"/>
    </xf>
    <xf numFmtId="0" fontId="4" fillId="0" borderId="32" xfId="0" applyFont="1" applyBorder="1" applyAlignment="1">
      <alignment vertical="center"/>
    </xf>
    <xf numFmtId="0" fontId="4" fillId="0" borderId="29" xfId="0" applyFont="1" applyBorder="1" applyAlignment="1">
      <alignment vertical="center"/>
    </xf>
    <xf numFmtId="0" fontId="21" fillId="0" borderId="34" xfId="0" applyFont="1" applyBorder="1">
      <alignment vertical="center"/>
    </xf>
    <xf numFmtId="0" fontId="4" fillId="0" borderId="25" xfId="0" applyFont="1" applyBorder="1">
      <alignment vertical="center"/>
    </xf>
    <xf numFmtId="0" fontId="4" fillId="0" borderId="27" xfId="0" applyFont="1" applyBorder="1">
      <alignment vertical="center"/>
    </xf>
    <xf numFmtId="0" fontId="3" fillId="0" borderId="8" xfId="0" applyFont="1" applyFill="1" applyBorder="1">
      <alignment vertical="center"/>
    </xf>
    <xf numFmtId="0" fontId="25" fillId="0" borderId="3" xfId="0" applyFont="1" applyBorder="1" applyAlignment="1">
      <alignment vertical="center"/>
    </xf>
    <xf numFmtId="0" fontId="25" fillId="0" borderId="4" xfId="0" applyFont="1" applyBorder="1" applyAlignment="1">
      <alignment vertical="center"/>
    </xf>
    <xf numFmtId="0" fontId="4" fillId="0" borderId="14" xfId="0" applyFont="1" applyBorder="1" applyAlignment="1">
      <alignment vertical="center"/>
    </xf>
    <xf numFmtId="176" fontId="4" fillId="0" borderId="0" xfId="0" applyNumberFormat="1" applyFont="1">
      <alignment vertical="center"/>
    </xf>
    <xf numFmtId="176" fontId="4" fillId="0" borderId="4" xfId="1" applyNumberFormat="1" applyFont="1" applyBorder="1">
      <alignment vertical="center"/>
    </xf>
    <xf numFmtId="0" fontId="0" fillId="6" borderId="0" xfId="0" applyFill="1" applyBorder="1">
      <alignment vertical="center"/>
    </xf>
    <xf numFmtId="0" fontId="0" fillId="6" borderId="9" xfId="0" applyFill="1" applyBorder="1">
      <alignment vertical="center"/>
    </xf>
    <xf numFmtId="38" fontId="1" fillId="0" borderId="4" xfId="1" applyFont="1" applyBorder="1">
      <alignment vertical="center"/>
    </xf>
    <xf numFmtId="0" fontId="0" fillId="0" borderId="4" xfId="0" applyFill="1" applyBorder="1">
      <alignment vertical="center"/>
    </xf>
    <xf numFmtId="0" fontId="7" fillId="3" borderId="8" xfId="0" applyFont="1" applyFill="1" applyBorder="1">
      <alignment vertical="center"/>
    </xf>
    <xf numFmtId="0" fontId="4" fillId="3" borderId="0" xfId="0" applyFont="1" applyFill="1" applyBorder="1">
      <alignment vertical="center"/>
    </xf>
    <xf numFmtId="0" fontId="4" fillId="3" borderId="7" xfId="0" applyFont="1" applyFill="1" applyBorder="1">
      <alignment vertical="center"/>
    </xf>
    <xf numFmtId="0" fontId="4" fillId="3" borderId="8" xfId="0" applyFont="1" applyFill="1" applyBorder="1" applyAlignment="1">
      <alignment vertical="center"/>
    </xf>
    <xf numFmtId="0" fontId="4" fillId="3" borderId="0" xfId="0" applyFont="1" applyFill="1" applyBorder="1" applyAlignment="1">
      <alignment vertical="center"/>
    </xf>
    <xf numFmtId="0" fontId="4" fillId="3" borderId="9" xfId="0" applyFont="1" applyFill="1" applyBorder="1" applyAlignment="1">
      <alignment vertical="center"/>
    </xf>
    <xf numFmtId="38" fontId="4" fillId="3" borderId="9" xfId="1" applyFont="1" applyFill="1" applyBorder="1" applyAlignment="1">
      <alignment horizontal="right" vertical="center"/>
    </xf>
    <xf numFmtId="0" fontId="25" fillId="3" borderId="2" xfId="0" applyFont="1" applyFill="1" applyBorder="1" applyAlignment="1">
      <alignment vertical="center"/>
    </xf>
    <xf numFmtId="0" fontId="4" fillId="3" borderId="13" xfId="0" applyFont="1" applyFill="1" applyBorder="1">
      <alignment vertical="center"/>
    </xf>
    <xf numFmtId="0" fontId="4" fillId="3" borderId="11" xfId="0" applyFont="1" applyFill="1" applyBorder="1">
      <alignment vertical="center"/>
    </xf>
    <xf numFmtId="0" fontId="25" fillId="3" borderId="3" xfId="0" applyFont="1" applyFill="1" applyBorder="1">
      <alignment vertical="center"/>
    </xf>
    <xf numFmtId="0" fontId="4" fillId="3" borderId="4" xfId="0" applyFont="1" applyFill="1" applyBorder="1">
      <alignment vertical="center"/>
    </xf>
    <xf numFmtId="0" fontId="4" fillId="3" borderId="5" xfId="0" applyFont="1" applyFill="1" applyBorder="1">
      <alignment vertical="center"/>
    </xf>
    <xf numFmtId="0" fontId="25" fillId="3" borderId="10" xfId="0" applyFont="1" applyFill="1" applyBorder="1">
      <alignment vertical="center"/>
    </xf>
    <xf numFmtId="0" fontId="4" fillId="3" borderId="8" xfId="0" applyFont="1" applyFill="1" applyBorder="1">
      <alignment vertical="center"/>
    </xf>
    <xf numFmtId="0" fontId="4" fillId="3" borderId="9" xfId="0" applyFont="1" applyFill="1" applyBorder="1">
      <alignment vertical="center"/>
    </xf>
    <xf numFmtId="0" fontId="4" fillId="3" borderId="33" xfId="0" applyFont="1" applyFill="1" applyBorder="1">
      <alignment vertical="center"/>
    </xf>
    <xf numFmtId="0" fontId="4" fillId="3" borderId="10" xfId="0" applyFont="1" applyFill="1" applyBorder="1">
      <alignment vertical="center"/>
    </xf>
    <xf numFmtId="0" fontId="4" fillId="3" borderId="6" xfId="0" applyFont="1" applyFill="1" applyBorder="1" applyAlignment="1">
      <alignment horizontal="left" vertical="center"/>
    </xf>
    <xf numFmtId="0" fontId="4" fillId="3" borderId="12" xfId="0" applyFont="1" applyFill="1" applyBorder="1">
      <alignment vertical="center"/>
    </xf>
    <xf numFmtId="0" fontId="4" fillId="3" borderId="6" xfId="0" applyFont="1" applyFill="1" applyBorder="1" applyAlignment="1">
      <alignment vertical="center"/>
    </xf>
    <xf numFmtId="0" fontId="4" fillId="3" borderId="12" xfId="0" applyFont="1" applyFill="1" applyBorder="1" applyAlignment="1">
      <alignment vertical="center"/>
    </xf>
    <xf numFmtId="0" fontId="4" fillId="3" borderId="7" xfId="0" applyFont="1" applyFill="1" applyBorder="1" applyAlignment="1">
      <alignment vertical="center"/>
    </xf>
    <xf numFmtId="0" fontId="0" fillId="3" borderId="4" xfId="0" applyFill="1" applyBorder="1">
      <alignment vertical="center"/>
    </xf>
    <xf numFmtId="0" fontId="0" fillId="3" borderId="3" xfId="0" applyFill="1" applyBorder="1">
      <alignment vertical="center"/>
    </xf>
    <xf numFmtId="176" fontId="0" fillId="0" borderId="0" xfId="1" applyNumberFormat="1" applyFont="1">
      <alignment vertical="center"/>
    </xf>
    <xf numFmtId="176" fontId="6" fillId="0" borderId="0" xfId="0" applyNumberFormat="1" applyFont="1" applyFill="1" applyBorder="1" applyAlignment="1">
      <alignment horizontal="left" vertical="top" wrapText="1"/>
    </xf>
    <xf numFmtId="176" fontId="7" fillId="0" borderId="0" xfId="0" applyNumberFormat="1" applyFont="1" applyAlignment="1">
      <alignment vertical="center"/>
    </xf>
    <xf numFmtId="176" fontId="22" fillId="0" borderId="0" xfId="1" applyNumberFormat="1" applyFont="1" applyAlignment="1">
      <alignment horizontal="right" vertical="center"/>
    </xf>
    <xf numFmtId="176" fontId="0" fillId="0" borderId="0" xfId="1" applyNumberFormat="1" applyFont="1" applyBorder="1">
      <alignment vertical="center"/>
    </xf>
    <xf numFmtId="0" fontId="3" fillId="0" borderId="0" xfId="0" applyFont="1" applyAlignment="1">
      <alignment horizontal="left" vertical="center"/>
    </xf>
    <xf numFmtId="0" fontId="7" fillId="0" borderId="6" xfId="0" applyFont="1" applyBorder="1">
      <alignment vertical="center"/>
    </xf>
    <xf numFmtId="0" fontId="3" fillId="0" borderId="0" xfId="0" applyFont="1" applyBorder="1">
      <alignment vertical="center"/>
    </xf>
    <xf numFmtId="0" fontId="15"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47" xfId="0" applyFont="1" applyBorder="1">
      <alignment vertical="center"/>
    </xf>
    <xf numFmtId="0" fontId="25" fillId="4" borderId="10" xfId="0" applyFont="1" applyFill="1" applyBorder="1" applyAlignment="1">
      <alignment vertical="center"/>
    </xf>
    <xf numFmtId="0" fontId="25" fillId="4" borderId="13" xfId="0" applyFont="1" applyFill="1" applyBorder="1" applyAlignment="1">
      <alignment vertical="center"/>
    </xf>
    <xf numFmtId="0" fontId="25" fillId="4" borderId="11" xfId="0" applyFont="1" applyFill="1" applyBorder="1" applyAlignment="1">
      <alignment vertical="center"/>
    </xf>
    <xf numFmtId="0" fontId="15" fillId="0" borderId="13" xfId="0" applyFont="1" applyFill="1" applyBorder="1" applyAlignment="1">
      <alignment vertical="top" wrapText="1"/>
    </xf>
    <xf numFmtId="0" fontId="15" fillId="0" borderId="13" xfId="0" applyFont="1" applyFill="1" applyBorder="1" applyAlignment="1">
      <alignment horizontal="right" vertical="top" wrapText="1"/>
    </xf>
    <xf numFmtId="0" fontId="15" fillId="0" borderId="13" xfId="0" applyFont="1" applyFill="1" applyBorder="1" applyAlignment="1">
      <alignment horizontal="left" vertical="top" wrapText="1"/>
    </xf>
    <xf numFmtId="0" fontId="0" fillId="0" borderId="9" xfId="0" applyBorder="1">
      <alignment vertical="center"/>
    </xf>
    <xf numFmtId="0" fontId="0" fillId="0" borderId="45" xfId="0" applyBorder="1">
      <alignment vertical="center"/>
    </xf>
    <xf numFmtId="0" fontId="0" fillId="0" borderId="33" xfId="0" applyBorder="1">
      <alignment vertical="center"/>
    </xf>
    <xf numFmtId="0" fontId="0" fillId="0" borderId="32" xfId="0" applyBorder="1">
      <alignment vertical="center"/>
    </xf>
    <xf numFmtId="0" fontId="22" fillId="0" borderId="0" xfId="0" applyFont="1" applyAlignment="1">
      <alignment horizontal="right" vertical="center"/>
    </xf>
    <xf numFmtId="38" fontId="22" fillId="0" borderId="0" xfId="1" applyFont="1" applyAlignment="1">
      <alignment horizontal="right" vertical="center"/>
    </xf>
    <xf numFmtId="38" fontId="21" fillId="0" borderId="0" xfId="1" applyFont="1" applyAlignment="1">
      <alignment horizontal="right" vertical="center"/>
    </xf>
    <xf numFmtId="0" fontId="23" fillId="0" borderId="0" xfId="0" applyFont="1" applyAlignment="1">
      <alignment vertical="center"/>
    </xf>
    <xf numFmtId="0" fontId="11" fillId="0" borderId="0" xfId="0" applyFont="1" applyBorder="1" applyAlignment="1">
      <alignment horizontal="center" vertical="center"/>
    </xf>
    <xf numFmtId="0" fontId="0" fillId="0" borderId="40" xfId="0" applyBorder="1">
      <alignment vertical="center"/>
    </xf>
    <xf numFmtId="0" fontId="3" fillId="0" borderId="0" xfId="0" applyFont="1" applyAlignment="1">
      <alignment vertical="center" wrapText="1"/>
    </xf>
    <xf numFmtId="0" fontId="7" fillId="0" borderId="0" xfId="0" applyFont="1" applyAlignment="1">
      <alignment horizontal="right" vertical="center"/>
    </xf>
    <xf numFmtId="38" fontId="24" fillId="0" borderId="0" xfId="1" applyFont="1" applyAlignment="1">
      <alignment horizontal="center" vertical="center"/>
    </xf>
    <xf numFmtId="0" fontId="30" fillId="0" borderId="0" xfId="0" applyFont="1">
      <alignment vertical="center"/>
    </xf>
    <xf numFmtId="0" fontId="15" fillId="0" borderId="0" xfId="0" applyFont="1" applyAlignment="1">
      <alignment horizontal="center" vertical="center"/>
    </xf>
    <xf numFmtId="0" fontId="30" fillId="0" borderId="0" xfId="0" applyFont="1" applyAlignment="1">
      <alignment horizontal="center" vertical="center"/>
    </xf>
    <xf numFmtId="0" fontId="5" fillId="4" borderId="3" xfId="0" applyFont="1" applyFill="1" applyBorder="1">
      <alignment vertical="center"/>
    </xf>
    <xf numFmtId="0" fontId="32" fillId="0" borderId="0" xfId="0" applyFont="1" applyAlignment="1">
      <alignment horizontal="right" vertical="center"/>
    </xf>
    <xf numFmtId="0" fontId="32" fillId="0" borderId="0" xfId="0" applyFont="1" applyAlignment="1">
      <alignment vertical="center"/>
    </xf>
    <xf numFmtId="0" fontId="32" fillId="0" borderId="0" xfId="0" applyFont="1" applyAlignment="1">
      <alignment vertical="top"/>
    </xf>
    <xf numFmtId="0" fontId="27" fillId="0" borderId="0" xfId="0" applyFont="1" applyAlignment="1">
      <alignment vertical="distributed" wrapText="1"/>
    </xf>
    <xf numFmtId="0" fontId="25" fillId="0" borderId="0" xfId="0" applyFont="1" applyFill="1" applyBorder="1" applyAlignment="1">
      <alignment vertical="top"/>
    </xf>
    <xf numFmtId="0" fontId="4" fillId="0" borderId="0" xfId="0" applyFont="1" applyFill="1" applyBorder="1" applyAlignment="1">
      <alignment vertical="top"/>
    </xf>
    <xf numFmtId="0" fontId="19" fillId="0" borderId="0" xfId="0" applyFont="1" applyFill="1" applyBorder="1" applyAlignment="1">
      <alignment vertical="top"/>
    </xf>
    <xf numFmtId="0" fontId="6" fillId="0" borderId="0" xfId="0" applyFont="1" applyFill="1" applyBorder="1" applyAlignment="1">
      <alignment vertical="top"/>
    </xf>
    <xf numFmtId="0" fontId="33" fillId="0" borderId="0" xfId="0" applyFont="1">
      <alignment vertical="center"/>
    </xf>
    <xf numFmtId="38" fontId="4" fillId="0" borderId="32" xfId="1" applyFont="1" applyBorder="1" applyAlignment="1">
      <alignment horizontal="right" vertical="center"/>
    </xf>
    <xf numFmtId="38" fontId="4" fillId="0" borderId="25" xfId="1" applyFont="1" applyBorder="1" applyAlignment="1">
      <alignment horizontal="right" vertical="center"/>
    </xf>
    <xf numFmtId="0" fontId="34" fillId="0" borderId="0" xfId="0" applyFont="1">
      <alignment vertical="center"/>
    </xf>
    <xf numFmtId="0" fontId="4" fillId="3" borderId="5" xfId="0" applyFont="1" applyFill="1" applyBorder="1" applyAlignment="1">
      <alignment vertical="center"/>
    </xf>
    <xf numFmtId="0" fontId="15" fillId="2" borderId="24" xfId="0" applyFont="1" applyFill="1" applyBorder="1">
      <alignment vertical="center"/>
    </xf>
    <xf numFmtId="0" fontId="15" fillId="2" borderId="22" xfId="0" applyFont="1" applyFill="1" applyBorder="1">
      <alignment vertical="center"/>
    </xf>
    <xf numFmtId="0" fontId="37" fillId="0" borderId="19" xfId="0" applyFont="1" applyBorder="1">
      <alignment vertical="center"/>
    </xf>
    <xf numFmtId="38" fontId="37" fillId="0" borderId="13" xfId="1" applyFont="1" applyBorder="1">
      <alignment vertical="center"/>
    </xf>
    <xf numFmtId="0" fontId="37" fillId="2" borderId="0" xfId="0" applyFont="1" applyFill="1" applyBorder="1">
      <alignment vertical="center"/>
    </xf>
    <xf numFmtId="0" fontId="37" fillId="2" borderId="14" xfId="0" applyFont="1" applyFill="1" applyBorder="1">
      <alignment vertical="center"/>
    </xf>
    <xf numFmtId="0" fontId="37" fillId="2" borderId="19" xfId="0" applyFont="1" applyFill="1" applyBorder="1">
      <alignment vertical="center"/>
    </xf>
    <xf numFmtId="0" fontId="37" fillId="2" borderId="1" xfId="0" applyFont="1" applyFill="1" applyBorder="1">
      <alignment vertical="center"/>
    </xf>
    <xf numFmtId="0" fontId="37" fillId="0" borderId="0" xfId="0" applyFont="1" applyBorder="1">
      <alignment vertical="center"/>
    </xf>
    <xf numFmtId="0" fontId="37" fillId="0" borderId="14" xfId="0" applyFont="1" applyBorder="1">
      <alignment vertical="center"/>
    </xf>
    <xf numFmtId="176" fontId="36" fillId="0" borderId="0" xfId="1" applyNumberFormat="1" applyFont="1" applyBorder="1">
      <alignment vertical="center"/>
    </xf>
    <xf numFmtId="176" fontId="36" fillId="0" borderId="0" xfId="0" applyNumberFormat="1" applyFont="1" applyFill="1" applyBorder="1">
      <alignment vertical="center"/>
    </xf>
    <xf numFmtId="176" fontId="36" fillId="0" borderId="0" xfId="0" applyNumberFormat="1" applyFont="1">
      <alignment vertical="center"/>
    </xf>
    <xf numFmtId="0" fontId="34" fillId="0" borderId="6" xfId="0" applyFont="1" applyBorder="1">
      <alignment vertical="center"/>
    </xf>
    <xf numFmtId="0" fontId="36" fillId="0" borderId="0" xfId="0" applyFont="1">
      <alignment vertical="center"/>
    </xf>
    <xf numFmtId="176" fontId="36" fillId="0" borderId="0" xfId="1" applyNumberFormat="1" applyFont="1">
      <alignment vertical="center"/>
    </xf>
    <xf numFmtId="0" fontId="36" fillId="0" borderId="3" xfId="0" applyFont="1" applyBorder="1">
      <alignment vertical="center"/>
    </xf>
    <xf numFmtId="0" fontId="37" fillId="0" borderId="6" xfId="0" applyFont="1" applyBorder="1">
      <alignment vertical="center"/>
    </xf>
    <xf numFmtId="176" fontId="37" fillId="0" borderId="12" xfId="1" applyNumberFormat="1" applyFont="1" applyBorder="1">
      <alignment vertical="center"/>
    </xf>
    <xf numFmtId="3" fontId="38" fillId="0" borderId="6" xfId="0" applyNumberFormat="1" applyFont="1" applyBorder="1" applyAlignment="1">
      <alignment horizontal="right" vertical="center"/>
    </xf>
    <xf numFmtId="0" fontId="38" fillId="0" borderId="12" xfId="0" applyFont="1" applyBorder="1" applyAlignment="1">
      <alignment horizontal="right" vertical="center"/>
    </xf>
    <xf numFmtId="38" fontId="38" fillId="0" borderId="10" xfId="1" applyFont="1" applyBorder="1" applyAlignment="1">
      <alignment horizontal="right" vertical="center"/>
    </xf>
    <xf numFmtId="38" fontId="38" fillId="0" borderId="13" xfId="1" applyFont="1" applyBorder="1" applyAlignment="1">
      <alignment horizontal="right" vertical="center"/>
    </xf>
    <xf numFmtId="176" fontId="37" fillId="0" borderId="12" xfId="1" applyNumberFormat="1" applyFont="1" applyBorder="1" applyAlignment="1">
      <alignment horizontal="right" vertical="center"/>
    </xf>
    <xf numFmtId="176" fontId="38" fillId="0" borderId="4" xfId="1" applyNumberFormat="1" applyFont="1" applyBorder="1" applyAlignment="1">
      <alignment horizontal="right" vertical="center"/>
    </xf>
    <xf numFmtId="176" fontId="38" fillId="0" borderId="0" xfId="1" applyNumberFormat="1" applyFont="1">
      <alignment vertical="center"/>
    </xf>
    <xf numFmtId="176" fontId="38" fillId="0" borderId="4" xfId="1" applyNumberFormat="1" applyFont="1" applyBorder="1">
      <alignment vertical="center"/>
    </xf>
    <xf numFmtId="38" fontId="36" fillId="0" borderId="0" xfId="1" applyFont="1">
      <alignment vertical="center"/>
    </xf>
    <xf numFmtId="0" fontId="36" fillId="0" borderId="4" xfId="0" applyFont="1" applyBorder="1">
      <alignment vertical="center"/>
    </xf>
    <xf numFmtId="0" fontId="36" fillId="0" borderId="10" xfId="0" applyFont="1" applyBorder="1">
      <alignment vertical="center"/>
    </xf>
    <xf numFmtId="38" fontId="37" fillId="0" borderId="12" xfId="1" applyFont="1" applyBorder="1">
      <alignment vertical="center"/>
    </xf>
    <xf numFmtId="38" fontId="38" fillId="0" borderId="4" xfId="1" applyFont="1" applyBorder="1">
      <alignment vertical="center"/>
    </xf>
    <xf numFmtId="38" fontId="38" fillId="0" borderId="0" xfId="1" applyFont="1">
      <alignment vertical="center"/>
    </xf>
    <xf numFmtId="38" fontId="38" fillId="0" borderId="4" xfId="1" applyFont="1" applyBorder="1" applyAlignment="1">
      <alignment horizontal="right" vertical="center"/>
    </xf>
    <xf numFmtId="0" fontId="37" fillId="0" borderId="0" xfId="0" applyFont="1">
      <alignment vertical="center"/>
    </xf>
    <xf numFmtId="0" fontId="4" fillId="3" borderId="12" xfId="0" applyFont="1" applyFill="1" applyBorder="1" applyAlignment="1">
      <alignment horizontal="right" vertical="center"/>
    </xf>
    <xf numFmtId="0" fontId="37" fillId="0" borderId="11" xfId="0" applyFont="1" applyBorder="1">
      <alignment vertical="center"/>
    </xf>
    <xf numFmtId="0" fontId="37" fillId="0" borderId="13" xfId="0" applyFont="1" applyBorder="1">
      <alignment vertical="center"/>
    </xf>
    <xf numFmtId="176" fontId="37" fillId="0" borderId="0" xfId="1" applyNumberFormat="1" applyFont="1" applyFill="1" applyBorder="1" applyAlignment="1">
      <alignment horizontal="right" vertical="center"/>
    </xf>
    <xf numFmtId="0" fontId="32" fillId="0" borderId="0" xfId="0" applyFont="1" applyFill="1" applyAlignment="1">
      <alignment vertical="center"/>
    </xf>
    <xf numFmtId="0" fontId="0" fillId="0" borderId="0" xfId="0" applyFill="1" applyAlignment="1">
      <alignment vertical="center"/>
    </xf>
    <xf numFmtId="0" fontId="25" fillId="0" borderId="0" xfId="0" applyFont="1" applyAlignment="1">
      <alignment vertical="center" shrinkToFit="1"/>
    </xf>
    <xf numFmtId="0" fontId="0" fillId="0" borderId="0" xfId="0" applyAlignment="1">
      <alignment vertical="center" shrinkToFit="1"/>
    </xf>
    <xf numFmtId="0" fontId="5" fillId="0" borderId="0" xfId="0" applyFont="1" applyAlignment="1">
      <alignment vertical="center" shrinkToFit="1"/>
    </xf>
    <xf numFmtId="0" fontId="40" fillId="0" borderId="0" xfId="0" applyFont="1" applyAlignment="1">
      <alignment vertical="top" wrapText="1"/>
    </xf>
    <xf numFmtId="0" fontId="41" fillId="0" borderId="0" xfId="0" applyFont="1">
      <alignment vertical="center"/>
    </xf>
    <xf numFmtId="0" fontId="40" fillId="0" borderId="0" xfId="0" applyFont="1">
      <alignment vertical="center"/>
    </xf>
    <xf numFmtId="0" fontId="39" fillId="0" borderId="0" xfId="0" applyFont="1">
      <alignment vertical="center"/>
    </xf>
    <xf numFmtId="0" fontId="39" fillId="0" borderId="0" xfId="0" applyFont="1" applyAlignment="1">
      <alignment vertical="top"/>
    </xf>
    <xf numFmtId="0" fontId="42" fillId="0" borderId="0" xfId="0" applyFont="1" applyAlignment="1">
      <alignment vertical="top"/>
    </xf>
    <xf numFmtId="0" fontId="40" fillId="0" borderId="0" xfId="0" applyFont="1" applyAlignment="1">
      <alignment vertical="top"/>
    </xf>
    <xf numFmtId="0" fontId="42" fillId="0" borderId="0" xfId="0" applyFont="1" applyAlignment="1">
      <alignment horizontal="left" vertical="top" wrapText="1"/>
    </xf>
    <xf numFmtId="0" fontId="43" fillId="0" borderId="0" xfId="0" applyFont="1" applyAlignment="1">
      <alignment vertical="center"/>
    </xf>
    <xf numFmtId="0" fontId="41" fillId="0" borderId="0" xfId="0" applyFont="1" applyAlignment="1">
      <alignment horizontal="left" vertical="center"/>
    </xf>
    <xf numFmtId="0" fontId="44" fillId="0" borderId="0" xfId="0" applyFont="1" applyAlignment="1">
      <alignment horizontal="left" vertical="center"/>
    </xf>
    <xf numFmtId="0" fontId="40" fillId="0" borderId="0" xfId="0" applyFont="1" applyAlignment="1">
      <alignment horizontal="left" vertical="top"/>
    </xf>
    <xf numFmtId="0" fontId="45" fillId="0" borderId="0" xfId="0" applyFont="1" applyAlignment="1">
      <alignment vertical="center"/>
    </xf>
    <xf numFmtId="0" fontId="46" fillId="0" borderId="0" xfId="0" applyFont="1">
      <alignment vertical="center"/>
    </xf>
    <xf numFmtId="0" fontId="47" fillId="0" borderId="0" xfId="0" applyFont="1">
      <alignment vertical="center"/>
    </xf>
    <xf numFmtId="38" fontId="4" fillId="0" borderId="32" xfId="1" applyFont="1" applyBorder="1" applyAlignment="1">
      <alignment horizontal="right" vertical="center"/>
    </xf>
    <xf numFmtId="38" fontId="4" fillId="0" borderId="25" xfId="1" applyFont="1" applyBorder="1" applyAlignment="1">
      <alignment horizontal="right" vertical="center"/>
    </xf>
    <xf numFmtId="0" fontId="6" fillId="0" borderId="0" xfId="0" applyFont="1" applyFill="1" applyAlignment="1">
      <alignment horizontal="left" vertical="center"/>
    </xf>
    <xf numFmtId="0" fontId="4" fillId="0" borderId="25" xfId="0" applyFont="1" applyBorder="1" applyAlignment="1">
      <alignment horizontal="right" vertical="center"/>
    </xf>
    <xf numFmtId="0" fontId="4" fillId="0" borderId="32" xfId="0" applyFont="1" applyBorder="1" applyAlignment="1">
      <alignment horizontal="right" vertical="center"/>
    </xf>
    <xf numFmtId="0" fontId="4" fillId="0" borderId="47" xfId="0" applyFont="1" applyBorder="1" applyAlignment="1">
      <alignment vertical="center"/>
    </xf>
    <xf numFmtId="0" fontId="4" fillId="0" borderId="47" xfId="0" applyFont="1" applyBorder="1" applyAlignment="1">
      <alignment vertical="center" shrinkToFit="1"/>
    </xf>
    <xf numFmtId="0" fontId="4" fillId="0" borderId="42" xfId="0" applyFont="1" applyBorder="1" applyAlignment="1">
      <alignment vertical="center"/>
    </xf>
    <xf numFmtId="0" fontId="4" fillId="0" borderId="5" xfId="0" applyFont="1" applyFill="1" applyBorder="1" applyAlignment="1">
      <alignment vertical="center"/>
    </xf>
    <xf numFmtId="0" fontId="4" fillId="0" borderId="8" xfId="0" applyFont="1" applyFill="1" applyBorder="1" applyAlignment="1">
      <alignment vertical="center"/>
    </xf>
    <xf numFmtId="0" fontId="4" fillId="0" borderId="4" xfId="0" applyFont="1" applyFill="1" applyBorder="1" applyAlignment="1">
      <alignment vertical="center"/>
    </xf>
    <xf numFmtId="0" fontId="4" fillId="0" borderId="3" xfId="0" applyFont="1" applyFill="1" applyBorder="1" applyAlignment="1">
      <alignment vertical="center"/>
    </xf>
    <xf numFmtId="0" fontId="4" fillId="0" borderId="22" xfId="0" applyFont="1" applyBorder="1" applyAlignment="1">
      <alignment vertical="center"/>
    </xf>
    <xf numFmtId="0" fontId="4" fillId="0" borderId="1" xfId="0" applyFont="1" applyBorder="1" applyAlignment="1">
      <alignment vertical="center"/>
    </xf>
    <xf numFmtId="0" fontId="4" fillId="0" borderId="23" xfId="0" applyFont="1" applyBorder="1" applyAlignment="1">
      <alignment vertical="center"/>
    </xf>
    <xf numFmtId="0" fontId="4" fillId="3" borderId="4" xfId="0" applyFont="1" applyFill="1" applyBorder="1" applyAlignment="1">
      <alignment vertical="center"/>
    </xf>
    <xf numFmtId="0" fontId="5" fillId="4" borderId="0" xfId="0" applyFont="1" applyFill="1" applyBorder="1">
      <alignment vertical="center"/>
    </xf>
    <xf numFmtId="0" fontId="0" fillId="0" borderId="3" xfId="0" applyFill="1" applyBorder="1">
      <alignment vertical="center"/>
    </xf>
    <xf numFmtId="0" fontId="0" fillId="0" borderId="5" xfId="0" applyFill="1" applyBorder="1">
      <alignment vertical="center"/>
    </xf>
    <xf numFmtId="0" fontId="0" fillId="4" borderId="44" xfId="0" applyFill="1" applyBorder="1">
      <alignment vertical="center"/>
    </xf>
    <xf numFmtId="0" fontId="0" fillId="4" borderId="13" xfId="0" applyFill="1" applyBorder="1">
      <alignment vertical="center"/>
    </xf>
    <xf numFmtId="3" fontId="38" fillId="0" borderId="0" xfId="0" applyNumberFormat="1" applyFont="1" applyBorder="1" applyAlignment="1">
      <alignment horizontal="right" vertical="center"/>
    </xf>
    <xf numFmtId="0" fontId="38" fillId="0" borderId="0" xfId="0" applyFont="1" applyBorder="1" applyAlignment="1">
      <alignment horizontal="right" vertical="center"/>
    </xf>
    <xf numFmtId="38" fontId="38" fillId="0" borderId="13" xfId="1" applyFont="1" applyBorder="1" applyAlignment="1">
      <alignment horizontal="right" vertical="center"/>
    </xf>
    <xf numFmtId="38" fontId="4" fillId="0" borderId="32" xfId="1" applyFont="1" applyBorder="1" applyAlignment="1">
      <alignment horizontal="right" vertical="center"/>
    </xf>
    <xf numFmtId="38" fontId="4" fillId="0" borderId="25" xfId="1" applyFont="1" applyBorder="1" applyAlignment="1">
      <alignment horizontal="right" vertical="center"/>
    </xf>
    <xf numFmtId="0" fontId="37" fillId="0" borderId="19" xfId="0" applyFont="1" applyBorder="1" applyAlignment="1">
      <alignment horizontal="right" vertical="center"/>
    </xf>
    <xf numFmtId="0" fontId="37" fillId="0" borderId="25" xfId="0" applyFont="1" applyBorder="1" applyAlignment="1">
      <alignment horizontal="right" vertical="center"/>
    </xf>
    <xf numFmtId="0" fontId="4" fillId="0" borderId="45" xfId="0" applyFont="1" applyBorder="1" applyAlignment="1">
      <alignment vertical="center"/>
    </xf>
    <xf numFmtId="0" fontId="4" fillId="0" borderId="23" xfId="0" applyFont="1" applyBorder="1" applyAlignment="1">
      <alignment horizontal="right" vertical="center"/>
    </xf>
    <xf numFmtId="0" fontId="4" fillId="0" borderId="19" xfId="0" applyFont="1" applyBorder="1" applyAlignment="1">
      <alignment horizontal="right" vertical="center"/>
    </xf>
    <xf numFmtId="0" fontId="4" fillId="0" borderId="5" xfId="0" applyFont="1" applyFill="1" applyBorder="1" applyAlignment="1">
      <alignment horizontal="right" vertical="center"/>
    </xf>
    <xf numFmtId="0" fontId="4" fillId="3" borderId="6" xfId="0" applyFont="1" applyFill="1" applyBorder="1">
      <alignment vertical="center"/>
    </xf>
    <xf numFmtId="0" fontId="4" fillId="3" borderId="32" xfId="0" applyFont="1" applyFill="1" applyBorder="1" applyAlignment="1">
      <alignment horizontal="right" vertical="center"/>
    </xf>
    <xf numFmtId="0" fontId="4" fillId="3" borderId="45" xfId="0" applyFont="1" applyFill="1" applyBorder="1">
      <alignment vertical="center"/>
    </xf>
    <xf numFmtId="0" fontId="4" fillId="0" borderId="24" xfId="0" applyFont="1" applyBorder="1">
      <alignment vertical="center"/>
    </xf>
    <xf numFmtId="0" fontId="4" fillId="0" borderId="26" xfId="0" applyFont="1" applyBorder="1">
      <alignment vertical="center"/>
    </xf>
    <xf numFmtId="176" fontId="28" fillId="0" borderId="25" xfId="0" applyNumberFormat="1" applyFont="1" applyBorder="1" applyAlignment="1">
      <alignment vertical="center"/>
    </xf>
    <xf numFmtId="176" fontId="28" fillId="0" borderId="19" xfId="0" applyNumberFormat="1" applyFont="1" applyBorder="1" applyAlignment="1">
      <alignment vertical="center"/>
    </xf>
    <xf numFmtId="176" fontId="4" fillId="0" borderId="0" xfId="0" applyNumberFormat="1" applyFont="1" applyBorder="1" applyAlignment="1">
      <alignment vertical="center"/>
    </xf>
    <xf numFmtId="176" fontId="4" fillId="0" borderId="0" xfId="0" applyNumberFormat="1" applyFont="1" applyBorder="1">
      <alignment vertical="center"/>
    </xf>
    <xf numFmtId="176" fontId="4" fillId="0" borderId="13" xfId="0" applyNumberFormat="1" applyFont="1" applyBorder="1">
      <alignment vertical="center"/>
    </xf>
    <xf numFmtId="0" fontId="37" fillId="0" borderId="24" xfId="0" applyFont="1" applyBorder="1">
      <alignment vertical="center"/>
    </xf>
    <xf numFmtId="38" fontId="37" fillId="0" borderId="10" xfId="1" applyFont="1" applyBorder="1">
      <alignment vertical="center"/>
    </xf>
    <xf numFmtId="0" fontId="37" fillId="2" borderId="0" xfId="0" applyFont="1" applyFill="1" applyBorder="1" applyAlignment="1">
      <alignment horizontal="right" vertical="center"/>
    </xf>
    <xf numFmtId="0" fontId="0" fillId="0" borderId="0" xfId="0" applyAlignment="1">
      <alignment horizontal="left" vertical="center" wrapText="1"/>
    </xf>
    <xf numFmtId="0" fontId="48" fillId="0" borderId="0" xfId="2" applyFill="1">
      <alignment vertical="center"/>
    </xf>
    <xf numFmtId="0" fontId="51" fillId="0" borderId="0" xfId="2" applyFont="1" applyFill="1">
      <alignment vertical="center"/>
    </xf>
    <xf numFmtId="0" fontId="52" fillId="0" borderId="0" xfId="2" applyFont="1" applyFill="1" applyAlignment="1">
      <alignment horizontal="right" vertical="center"/>
    </xf>
    <xf numFmtId="0" fontId="52" fillId="0" borderId="0" xfId="2" applyFont="1" applyFill="1" applyAlignment="1">
      <alignment horizontal="center" vertical="center"/>
    </xf>
    <xf numFmtId="0" fontId="53" fillId="0" borderId="0" xfId="2" applyFont="1" applyFill="1" applyAlignment="1">
      <alignment horizontal="center" vertical="center" wrapText="1"/>
    </xf>
    <xf numFmtId="0" fontId="48" fillId="0" borderId="0" xfId="2" applyFill="1" applyBorder="1">
      <alignment vertical="center"/>
    </xf>
    <xf numFmtId="0" fontId="54" fillId="0" borderId="49" xfId="2" applyFont="1" applyFill="1" applyBorder="1" applyAlignment="1">
      <alignment vertical="center" wrapText="1"/>
    </xf>
    <xf numFmtId="3" fontId="54" fillId="0" borderId="49" xfId="2" applyNumberFormat="1" applyFont="1" applyFill="1" applyBorder="1" applyAlignment="1">
      <alignment vertical="center"/>
    </xf>
    <xf numFmtId="3" fontId="54" fillId="0" borderId="49" xfId="2" applyNumberFormat="1" applyFont="1" applyFill="1" applyBorder="1" applyAlignment="1">
      <alignment vertical="center" wrapText="1"/>
    </xf>
    <xf numFmtId="0" fontId="54" fillId="0" borderId="49" xfId="2" applyFont="1" applyFill="1" applyBorder="1" applyAlignment="1">
      <alignment horizontal="center" vertical="center"/>
    </xf>
    <xf numFmtId="3" fontId="54" fillId="0" borderId="0" xfId="2" applyNumberFormat="1" applyFont="1" applyFill="1" applyBorder="1" applyAlignment="1">
      <alignment vertical="center"/>
    </xf>
    <xf numFmtId="0" fontId="54" fillId="0" borderId="49" xfId="3" applyFont="1" applyFill="1" applyBorder="1" applyAlignment="1">
      <alignment vertical="center" wrapText="1"/>
    </xf>
    <xf numFmtId="3" fontId="56" fillId="0" borderId="0" xfId="2" applyNumberFormat="1" applyFont="1" applyFill="1" applyBorder="1" applyAlignment="1">
      <alignment horizontal="right" vertical="center"/>
    </xf>
    <xf numFmtId="3" fontId="54" fillId="0" borderId="0" xfId="2" applyNumberFormat="1" applyFont="1" applyFill="1" applyBorder="1" applyAlignment="1">
      <alignment horizontal="right" vertical="center"/>
    </xf>
    <xf numFmtId="3" fontId="48" fillId="0" borderId="0" xfId="2" applyNumberFormat="1" applyFill="1" applyBorder="1">
      <alignment vertical="center"/>
    </xf>
    <xf numFmtId="3" fontId="57" fillId="0" borderId="0" xfId="2" applyNumberFormat="1" applyFont="1" applyFill="1" applyBorder="1" applyAlignment="1">
      <alignment vertical="center"/>
    </xf>
    <xf numFmtId="3" fontId="54" fillId="0" borderId="0" xfId="2" applyNumberFormat="1" applyFont="1" applyFill="1" applyBorder="1">
      <alignment vertical="center"/>
    </xf>
    <xf numFmtId="0" fontId="58" fillId="0" borderId="0" xfId="2" applyFont="1" applyFill="1">
      <alignment vertical="center"/>
    </xf>
    <xf numFmtId="0" fontId="54" fillId="0" borderId="66" xfId="2" applyFont="1" applyFill="1" applyBorder="1" applyAlignment="1">
      <alignment vertical="center" wrapText="1"/>
    </xf>
    <xf numFmtId="3" fontId="48" fillId="0" borderId="0" xfId="2" applyNumberFormat="1" applyFill="1">
      <alignment vertical="center"/>
    </xf>
    <xf numFmtId="3" fontId="56" fillId="0" borderId="0" xfId="2" applyNumberFormat="1" applyFont="1" applyFill="1" applyBorder="1">
      <alignment vertical="center"/>
    </xf>
    <xf numFmtId="0" fontId="54" fillId="0" borderId="0" xfId="2" applyFont="1" applyFill="1" applyBorder="1" applyAlignment="1">
      <alignment horizontal="center" vertical="center" wrapText="1"/>
    </xf>
    <xf numFmtId="3" fontId="54" fillId="0" borderId="0" xfId="2" applyNumberFormat="1" applyFont="1" applyFill="1" applyBorder="1" applyAlignment="1">
      <alignment vertical="center" wrapText="1"/>
    </xf>
    <xf numFmtId="0" fontId="54" fillId="0" borderId="0" xfId="2" applyFont="1" applyFill="1" applyBorder="1" applyAlignment="1">
      <alignment horizontal="center" vertical="center"/>
    </xf>
    <xf numFmtId="0" fontId="48" fillId="0" borderId="14" xfId="2" applyFill="1" applyBorder="1">
      <alignment vertical="center"/>
    </xf>
    <xf numFmtId="0" fontId="46" fillId="0" borderId="0" xfId="2" applyFont="1" applyFill="1">
      <alignment vertical="center"/>
    </xf>
    <xf numFmtId="3" fontId="54" fillId="0" borderId="49" xfId="2" applyNumberFormat="1" applyFont="1" applyFill="1" applyBorder="1" applyAlignment="1">
      <alignment horizontal="right" vertical="center"/>
    </xf>
    <xf numFmtId="3" fontId="54" fillId="0" borderId="49" xfId="2" applyNumberFormat="1" applyFont="1" applyFill="1" applyBorder="1" applyAlignment="1">
      <alignment horizontal="left" vertical="center" wrapText="1"/>
    </xf>
    <xf numFmtId="3" fontId="54" fillId="0" borderId="67" xfId="2" applyNumberFormat="1" applyFont="1" applyFill="1" applyBorder="1">
      <alignment vertical="center"/>
    </xf>
    <xf numFmtId="3" fontId="54" fillId="0" borderId="67" xfId="2" applyNumberFormat="1" applyFont="1" applyFill="1" applyBorder="1" applyAlignment="1">
      <alignment vertical="center" wrapText="1"/>
    </xf>
    <xf numFmtId="3" fontId="57" fillId="0" borderId="66" xfId="2" applyNumberFormat="1" applyFont="1" applyFill="1" applyBorder="1" applyAlignment="1">
      <alignment vertical="center"/>
    </xf>
    <xf numFmtId="3" fontId="54" fillId="0" borderId="0" xfId="2" applyNumberFormat="1" applyFont="1" applyFill="1" applyBorder="1" applyAlignment="1">
      <alignment horizontal="left" vertical="center"/>
    </xf>
    <xf numFmtId="0" fontId="54" fillId="0" borderId="0" xfId="2" applyFont="1" applyFill="1" applyAlignment="1">
      <alignment vertical="center" wrapText="1"/>
    </xf>
    <xf numFmtId="178" fontId="48" fillId="0" borderId="0" xfId="2" applyNumberFormat="1" applyFill="1">
      <alignment vertical="center"/>
    </xf>
    <xf numFmtId="3" fontId="54" fillId="0" borderId="49" xfId="2" applyNumberFormat="1" applyFont="1" applyFill="1" applyBorder="1">
      <alignment vertical="center"/>
    </xf>
    <xf numFmtId="0" fontId="59" fillId="0" borderId="0" xfId="2" applyFont="1" applyFill="1" applyBorder="1">
      <alignment vertical="center"/>
    </xf>
    <xf numFmtId="178" fontId="54" fillId="0" borderId="68" xfId="2" applyNumberFormat="1" applyFont="1" applyFill="1" applyBorder="1">
      <alignment vertical="center"/>
    </xf>
    <xf numFmtId="0" fontId="60" fillId="0" borderId="0" xfId="0" applyFont="1" applyBorder="1">
      <alignment vertical="center"/>
    </xf>
    <xf numFmtId="0" fontId="49" fillId="0" borderId="0" xfId="2" applyFont="1" applyFill="1" applyAlignment="1">
      <alignment horizontal="center" vertical="center"/>
    </xf>
    <xf numFmtId="3" fontId="54" fillId="0" borderId="49" xfId="2" applyNumberFormat="1" applyFont="1" applyFill="1" applyBorder="1" applyAlignment="1">
      <alignment horizontal="center" vertical="center" wrapText="1"/>
    </xf>
    <xf numFmtId="3" fontId="54" fillId="0" borderId="66" xfId="2" applyNumberFormat="1" applyFont="1" applyFill="1" applyBorder="1" applyAlignment="1">
      <alignment vertical="center"/>
    </xf>
    <xf numFmtId="178" fontId="54" fillId="0" borderId="0" xfId="2" applyNumberFormat="1" applyFont="1" applyFill="1">
      <alignment vertical="center"/>
    </xf>
    <xf numFmtId="0" fontId="13" fillId="0" borderId="0" xfId="0" applyFont="1" applyAlignment="1">
      <alignment horizontal="center" vertical="center"/>
    </xf>
    <xf numFmtId="0" fontId="12" fillId="0" borderId="0" xfId="0" applyFont="1" applyAlignment="1">
      <alignment horizontal="center" vertical="center"/>
    </xf>
    <xf numFmtId="0" fontId="20" fillId="0" borderId="0" xfId="0" applyFont="1" applyAlignment="1">
      <alignment horizontal="center" vertical="center"/>
    </xf>
    <xf numFmtId="0" fontId="0" fillId="0" borderId="0" xfId="0" applyAlignment="1">
      <alignment horizontal="left" vertical="top"/>
    </xf>
    <xf numFmtId="0" fontId="11" fillId="0" borderId="0" xfId="0" applyFont="1" applyBorder="1" applyAlignment="1">
      <alignment horizontal="center" vertical="center"/>
    </xf>
    <xf numFmtId="0" fontId="31" fillId="0" borderId="0" xfId="0" applyFont="1" applyFill="1" applyAlignment="1">
      <alignment horizontal="center" vertical="center"/>
    </xf>
    <xf numFmtId="0" fontId="14" fillId="0" borderId="0" xfId="0" applyFont="1" applyAlignment="1">
      <alignment horizontal="center" vertical="center"/>
    </xf>
    <xf numFmtId="0" fontId="15" fillId="0" borderId="0" xfId="0" applyFont="1" applyAlignment="1">
      <alignment horizontal="left" vertical="top"/>
    </xf>
    <xf numFmtId="0" fontId="39" fillId="0" borderId="0" xfId="0" applyFont="1" applyAlignment="1">
      <alignment horizontal="left" vertical="top" wrapText="1"/>
    </xf>
    <xf numFmtId="0" fontId="39" fillId="0" borderId="0" xfId="0" applyFont="1" applyAlignment="1">
      <alignment horizontal="left" vertical="top"/>
    </xf>
    <xf numFmtId="0" fontId="37" fillId="0" borderId="0" xfId="0" applyFont="1" applyAlignment="1">
      <alignment horizontal="left" vertical="top"/>
    </xf>
    <xf numFmtId="0" fontId="40" fillId="0" borderId="0" xfId="0" applyFont="1" applyAlignment="1">
      <alignment horizontal="left" vertical="top" wrapText="1"/>
    </xf>
    <xf numFmtId="0" fontId="41" fillId="0" borderId="0" xfId="0" applyFont="1" applyAlignment="1">
      <alignment horizontal="left" vertical="center"/>
    </xf>
    <xf numFmtId="38" fontId="23" fillId="0" borderId="0" xfId="1" applyFont="1" applyAlignment="1">
      <alignment horizontal="center" vertical="center"/>
    </xf>
    <xf numFmtId="38" fontId="24" fillId="0" borderId="0" xfId="1" applyFont="1" applyAlignment="1">
      <alignment horizontal="center" vertical="center"/>
    </xf>
    <xf numFmtId="0" fontId="23" fillId="0" borderId="0" xfId="0" applyFont="1" applyAlignment="1">
      <alignment horizontal="center" vertical="center"/>
    </xf>
    <xf numFmtId="176" fontId="28" fillId="3" borderId="3" xfId="1" applyNumberFormat="1" applyFont="1" applyFill="1" applyBorder="1" applyAlignment="1">
      <alignment horizontal="right" vertical="center"/>
    </xf>
    <xf numFmtId="176" fontId="28" fillId="3" borderId="5" xfId="1" applyNumberFormat="1" applyFont="1" applyFill="1" applyBorder="1" applyAlignment="1">
      <alignment horizontal="right" vertical="center"/>
    </xf>
    <xf numFmtId="0" fontId="7" fillId="0" borderId="13" xfId="0" applyFont="1" applyBorder="1" applyAlignment="1">
      <alignment horizontal="right" vertical="center"/>
    </xf>
    <xf numFmtId="0" fontId="3" fillId="0" borderId="0" xfId="0" applyFont="1" applyFill="1" applyAlignment="1">
      <alignment horizontal="distributed" vertical="center"/>
    </xf>
    <xf numFmtId="0" fontId="3" fillId="0" borderId="0" xfId="0" applyFont="1" applyFill="1" applyAlignment="1">
      <alignment horizontal="left" vertical="center"/>
    </xf>
    <xf numFmtId="176" fontId="35" fillId="0" borderId="0" xfId="0" applyNumberFormat="1" applyFont="1" applyBorder="1" applyAlignment="1">
      <alignment horizontal="right" vertical="center"/>
    </xf>
    <xf numFmtId="176" fontId="35" fillId="0" borderId="9" xfId="0" applyNumberFormat="1" applyFont="1" applyBorder="1" applyAlignment="1">
      <alignment horizontal="right" vertical="center"/>
    </xf>
    <xf numFmtId="0" fontId="29" fillId="4" borderId="3" xfId="0" applyFont="1" applyFill="1" applyBorder="1" applyAlignment="1">
      <alignment horizontal="center" vertical="center"/>
    </xf>
    <xf numFmtId="0" fontId="29" fillId="4" borderId="5" xfId="0" applyFont="1" applyFill="1" applyBorder="1" applyAlignment="1">
      <alignment horizontal="center" vertical="center"/>
    </xf>
    <xf numFmtId="176" fontId="29" fillId="4" borderId="6" xfId="0" applyNumberFormat="1" applyFont="1" applyFill="1" applyBorder="1" applyAlignment="1">
      <alignment horizontal="center" vertical="center"/>
    </xf>
    <xf numFmtId="176" fontId="29" fillId="4" borderId="7" xfId="0" applyNumberFormat="1" applyFont="1" applyFill="1" applyBorder="1" applyAlignment="1">
      <alignment horizontal="center" vertical="center"/>
    </xf>
    <xf numFmtId="38" fontId="4" fillId="3" borderId="3" xfId="1" applyFont="1" applyFill="1" applyBorder="1" applyAlignment="1">
      <alignment horizontal="right" vertical="center"/>
    </xf>
    <xf numFmtId="38" fontId="4" fillId="3" borderId="5" xfId="1" applyFont="1" applyFill="1" applyBorder="1" applyAlignment="1">
      <alignment horizontal="right" vertical="center"/>
    </xf>
    <xf numFmtId="0" fontId="4" fillId="0" borderId="19" xfId="0" applyFont="1" applyBorder="1" applyAlignment="1">
      <alignment horizontal="right" vertical="top"/>
    </xf>
    <xf numFmtId="0" fontId="4" fillId="0" borderId="30" xfId="0" applyFont="1" applyBorder="1" applyAlignment="1">
      <alignment horizontal="right" vertical="top"/>
    </xf>
    <xf numFmtId="176" fontId="28" fillId="0" borderId="52" xfId="0" applyNumberFormat="1" applyFont="1" applyFill="1" applyBorder="1" applyAlignment="1">
      <alignment horizontal="right" vertical="center"/>
    </xf>
    <xf numFmtId="176" fontId="28" fillId="0" borderId="53" xfId="0" applyNumberFormat="1" applyFont="1" applyFill="1" applyBorder="1" applyAlignment="1">
      <alignment horizontal="right" vertical="center"/>
    </xf>
    <xf numFmtId="176" fontId="28" fillId="0" borderId="24" xfId="0" applyNumberFormat="1" applyFont="1" applyBorder="1" applyAlignment="1">
      <alignment horizontal="right" vertical="center"/>
    </xf>
    <xf numFmtId="176" fontId="28" fillId="0" borderId="25" xfId="0" applyNumberFormat="1" applyFont="1" applyBorder="1" applyAlignment="1">
      <alignment horizontal="right" vertical="center"/>
    </xf>
    <xf numFmtId="176" fontId="28" fillId="0" borderId="52" xfId="0" applyNumberFormat="1" applyFont="1" applyBorder="1" applyAlignment="1">
      <alignment horizontal="right" vertical="center"/>
    </xf>
    <xf numFmtId="176" fontId="28" fillId="0" borderId="53" xfId="0" applyNumberFormat="1" applyFont="1" applyBorder="1" applyAlignment="1">
      <alignment horizontal="right" vertical="center"/>
    </xf>
    <xf numFmtId="176" fontId="28" fillId="0" borderId="54" xfId="0" applyNumberFormat="1" applyFont="1" applyBorder="1" applyAlignment="1">
      <alignment horizontal="right" vertical="center"/>
    </xf>
    <xf numFmtId="176" fontId="28" fillId="0" borderId="55" xfId="0" applyNumberFormat="1" applyFont="1" applyBorder="1" applyAlignment="1">
      <alignment horizontal="right" vertical="center"/>
    </xf>
    <xf numFmtId="0" fontId="25" fillId="4" borderId="6" xfId="0" applyFont="1" applyFill="1" applyBorder="1" applyAlignment="1">
      <alignment horizontal="center" vertical="center"/>
    </xf>
    <xf numFmtId="0" fontId="25" fillId="4" borderId="12" xfId="0" applyFont="1" applyFill="1" applyBorder="1" applyAlignment="1">
      <alignment horizontal="center" vertical="center"/>
    </xf>
    <xf numFmtId="0" fontId="25" fillId="4" borderId="7" xfId="0" applyFont="1" applyFill="1" applyBorder="1" applyAlignment="1">
      <alignment horizontal="center" vertical="center"/>
    </xf>
    <xf numFmtId="0" fontId="29" fillId="4" borderId="4" xfId="0" applyFont="1" applyFill="1" applyBorder="1" applyAlignment="1">
      <alignment horizontal="center" vertical="center"/>
    </xf>
    <xf numFmtId="38" fontId="4" fillId="0" borderId="45" xfId="1" applyFont="1" applyBorder="1" applyAlignment="1">
      <alignment horizontal="right" vertical="center"/>
    </xf>
    <xf numFmtId="38" fontId="4" fillId="0" borderId="32" xfId="1" applyFont="1" applyBorder="1" applyAlignment="1">
      <alignment horizontal="right" vertical="center"/>
    </xf>
    <xf numFmtId="176" fontId="28" fillId="3" borderId="56" xfId="0" applyNumberFormat="1" applyFont="1" applyFill="1" applyBorder="1" applyAlignment="1">
      <alignment horizontal="right" vertical="center"/>
    </xf>
    <xf numFmtId="176" fontId="28" fillId="3" borderId="57" xfId="0" applyNumberFormat="1" applyFont="1" applyFill="1" applyBorder="1" applyAlignment="1">
      <alignment horizontal="right" vertical="center"/>
    </xf>
    <xf numFmtId="0" fontId="3" fillId="0" borderId="0" xfId="0" applyFont="1" applyFill="1" applyAlignment="1">
      <alignment horizontal="distributed" vertical="distributed"/>
    </xf>
    <xf numFmtId="0" fontId="6" fillId="0" borderId="0" xfId="0" applyFont="1" applyFill="1" applyAlignment="1">
      <alignment horizontal="distributed" vertical="distributed"/>
    </xf>
    <xf numFmtId="0" fontId="4" fillId="0" borderId="0" xfId="0" applyFont="1" applyFill="1" applyBorder="1" applyAlignment="1">
      <alignment horizontal="distributed" vertical="top"/>
    </xf>
    <xf numFmtId="38" fontId="4" fillId="3" borderId="3" xfId="0" applyNumberFormat="1" applyFont="1" applyFill="1" applyBorder="1" applyAlignment="1">
      <alignment horizontal="right" vertical="center"/>
    </xf>
    <xf numFmtId="0" fontId="4" fillId="3" borderId="5" xfId="0" applyFont="1" applyFill="1" applyBorder="1" applyAlignment="1">
      <alignment horizontal="right" vertical="center"/>
    </xf>
    <xf numFmtId="176" fontId="28" fillId="0" borderId="24" xfId="1" applyNumberFormat="1" applyFont="1" applyBorder="1" applyAlignment="1">
      <alignment horizontal="right" vertical="center"/>
    </xf>
    <xf numFmtId="176" fontId="28" fillId="0" borderId="25" xfId="1" applyNumberFormat="1" applyFont="1" applyBorder="1" applyAlignment="1">
      <alignment horizontal="right" vertical="center"/>
    </xf>
    <xf numFmtId="38" fontId="4" fillId="0" borderId="24" xfId="1" applyFont="1" applyBorder="1" applyAlignment="1">
      <alignment horizontal="right" vertical="center"/>
    </xf>
    <xf numFmtId="38" fontId="4" fillId="0" borderId="25" xfId="1" applyFont="1" applyBorder="1" applyAlignment="1">
      <alignment horizontal="right" vertical="center"/>
    </xf>
    <xf numFmtId="176" fontId="28" fillId="0" borderId="29" xfId="0" applyNumberFormat="1" applyFont="1" applyBorder="1" applyAlignment="1">
      <alignment horizontal="right" vertical="center"/>
    </xf>
    <xf numFmtId="176" fontId="28" fillId="0" borderId="31" xfId="0" applyNumberFormat="1" applyFont="1" applyBorder="1" applyAlignment="1">
      <alignment horizontal="right" vertical="center"/>
    </xf>
    <xf numFmtId="176" fontId="28" fillId="0" borderId="45" xfId="0" applyNumberFormat="1" applyFont="1" applyBorder="1" applyAlignment="1">
      <alignment horizontal="right" vertical="center"/>
    </xf>
    <xf numFmtId="176" fontId="28" fillId="0" borderId="32" xfId="0" applyNumberFormat="1" applyFont="1" applyBorder="1" applyAlignment="1">
      <alignment horizontal="right" vertical="center"/>
    </xf>
    <xf numFmtId="176" fontId="28" fillId="0" borderId="10" xfId="0" applyNumberFormat="1" applyFont="1" applyBorder="1" applyAlignment="1">
      <alignment horizontal="right" vertical="center"/>
    </xf>
    <xf numFmtId="176" fontId="28" fillId="0" borderId="11" xfId="0" applyNumberFormat="1" applyFont="1" applyBorder="1" applyAlignment="1">
      <alignment horizontal="right" vertical="center"/>
    </xf>
    <xf numFmtId="176" fontId="28" fillId="0" borderId="19" xfId="0" applyNumberFormat="1" applyFont="1" applyBorder="1" applyAlignment="1">
      <alignment horizontal="right" vertical="center"/>
    </xf>
    <xf numFmtId="0" fontId="6" fillId="0" borderId="0" xfId="0" applyFont="1" applyAlignment="1">
      <alignment horizontal="distributed" vertical="distributed"/>
    </xf>
    <xf numFmtId="0" fontId="7" fillId="0" borderId="0" xfId="0" applyFont="1" applyAlignment="1">
      <alignment horizontal="right" vertical="center"/>
    </xf>
    <xf numFmtId="38" fontId="28" fillId="3" borderId="42" xfId="1" applyFont="1" applyFill="1" applyBorder="1" applyAlignment="1">
      <alignment horizontal="right" vertical="center"/>
    </xf>
    <xf numFmtId="38" fontId="28" fillId="3" borderId="61" xfId="1" applyFont="1" applyFill="1" applyBorder="1" applyAlignment="1">
      <alignment horizontal="right" vertical="center"/>
    </xf>
    <xf numFmtId="38" fontId="4" fillId="3" borderId="4" xfId="1" applyFont="1" applyFill="1" applyBorder="1" applyAlignment="1">
      <alignment horizontal="right" vertical="center"/>
    </xf>
    <xf numFmtId="176" fontId="28" fillId="3" borderId="3" xfId="0" applyNumberFormat="1" applyFont="1" applyFill="1" applyBorder="1" applyAlignment="1">
      <alignment horizontal="right" vertical="center"/>
    </xf>
    <xf numFmtId="176" fontId="28" fillId="3" borderId="5" xfId="0" applyNumberFormat="1" applyFont="1" applyFill="1" applyBorder="1" applyAlignment="1">
      <alignment horizontal="right" vertical="center"/>
    </xf>
    <xf numFmtId="176" fontId="28" fillId="0" borderId="28" xfId="0" applyNumberFormat="1" applyFont="1" applyBorder="1" applyAlignment="1">
      <alignment horizontal="right" vertical="center"/>
    </xf>
    <xf numFmtId="176" fontId="28" fillId="0" borderId="58" xfId="0" applyNumberFormat="1" applyFont="1" applyBorder="1" applyAlignment="1">
      <alignment horizontal="right" vertical="center"/>
    </xf>
    <xf numFmtId="176" fontId="28" fillId="3" borderId="28" xfId="0" applyNumberFormat="1" applyFont="1" applyFill="1" applyBorder="1" applyAlignment="1">
      <alignment horizontal="right" vertical="center"/>
    </xf>
    <xf numFmtId="176" fontId="28" fillId="3" borderId="58" xfId="0" applyNumberFormat="1" applyFont="1" applyFill="1" applyBorder="1" applyAlignment="1">
      <alignment horizontal="right" vertical="center"/>
    </xf>
    <xf numFmtId="38" fontId="28" fillId="3" borderId="3" xfId="1" applyFont="1" applyFill="1" applyBorder="1" applyAlignment="1">
      <alignment horizontal="right" vertical="center"/>
    </xf>
    <xf numFmtId="38" fontId="28" fillId="3" borderId="5" xfId="1" applyFont="1" applyFill="1" applyBorder="1" applyAlignment="1">
      <alignment horizontal="right" vertical="center"/>
    </xf>
    <xf numFmtId="176" fontId="28" fillId="3" borderId="62" xfId="0" applyNumberFormat="1" applyFont="1" applyFill="1" applyBorder="1" applyAlignment="1">
      <alignment horizontal="right" vertical="center"/>
    </xf>
    <xf numFmtId="176" fontId="28" fillId="3" borderId="63" xfId="0" applyNumberFormat="1" applyFont="1" applyFill="1" applyBorder="1" applyAlignment="1">
      <alignment horizontal="right" vertical="center"/>
    </xf>
    <xf numFmtId="38" fontId="4" fillId="0" borderId="3" xfId="1" applyFont="1" applyBorder="1" applyAlignment="1">
      <alignment horizontal="right" vertical="center"/>
    </xf>
    <xf numFmtId="38" fontId="4" fillId="0" borderId="5" xfId="1" applyFont="1" applyBorder="1" applyAlignment="1">
      <alignment horizontal="right" vertical="center"/>
    </xf>
    <xf numFmtId="176" fontId="28" fillId="3" borderId="50" xfId="0" applyNumberFormat="1" applyFont="1" applyFill="1" applyBorder="1" applyAlignment="1">
      <alignment horizontal="right" vertical="center"/>
    </xf>
    <xf numFmtId="176" fontId="28" fillId="3" borderId="51" xfId="0" applyNumberFormat="1" applyFont="1" applyFill="1" applyBorder="1" applyAlignment="1">
      <alignment horizontal="right" vertical="center"/>
    </xf>
    <xf numFmtId="176" fontId="28" fillId="0" borderId="0" xfId="0" applyNumberFormat="1" applyFont="1" applyBorder="1" applyAlignment="1">
      <alignment horizontal="right" vertical="center"/>
    </xf>
    <xf numFmtId="176" fontId="28" fillId="0" borderId="9" xfId="0" applyNumberFormat="1" applyFont="1" applyBorder="1" applyAlignment="1">
      <alignment horizontal="right" vertical="center"/>
    </xf>
    <xf numFmtId="0" fontId="3" fillId="0" borderId="0" xfId="0" applyFont="1" applyAlignment="1">
      <alignment horizontal="left" vertical="top" wrapText="1"/>
    </xf>
    <xf numFmtId="0" fontId="6" fillId="0" borderId="0" xfId="0" applyFont="1" applyAlignment="1">
      <alignment horizontal="distributed" vertical="justify"/>
    </xf>
    <xf numFmtId="176" fontId="28" fillId="0" borderId="54" xfId="0" applyNumberFormat="1" applyFont="1" applyFill="1" applyBorder="1" applyAlignment="1">
      <alignment horizontal="right" vertical="center"/>
    </xf>
    <xf numFmtId="176" fontId="28" fillId="0" borderId="55" xfId="0" applyNumberFormat="1" applyFont="1" applyFill="1" applyBorder="1" applyAlignment="1">
      <alignment horizontal="right" vertical="center"/>
    </xf>
    <xf numFmtId="0" fontId="4" fillId="0" borderId="24" xfId="0" applyFont="1" applyBorder="1" applyAlignment="1">
      <alignment horizontal="right" vertical="top"/>
    </xf>
    <xf numFmtId="0" fontId="4" fillId="0" borderId="25" xfId="0" applyFont="1" applyBorder="1" applyAlignment="1">
      <alignment horizontal="right" vertical="top"/>
    </xf>
    <xf numFmtId="0" fontId="4" fillId="0" borderId="29" xfId="0" applyFont="1" applyBorder="1" applyAlignment="1">
      <alignment horizontal="right" vertical="top"/>
    </xf>
    <xf numFmtId="0" fontId="4" fillId="0" borderId="31" xfId="0" applyFont="1" applyBorder="1" applyAlignment="1">
      <alignment horizontal="right" vertical="top"/>
    </xf>
    <xf numFmtId="0" fontId="3" fillId="0" borderId="0" xfId="0" applyFont="1" applyAlignment="1">
      <alignment horizontal="distributed" vertical="distributed"/>
    </xf>
    <xf numFmtId="0" fontId="4" fillId="5" borderId="6" xfId="0" applyFont="1" applyFill="1" applyBorder="1" applyAlignment="1">
      <alignment horizontal="left" vertical="top" wrapText="1"/>
    </xf>
    <xf numFmtId="0" fontId="4" fillId="5" borderId="12"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5" borderId="9" xfId="0" applyFont="1" applyFill="1" applyBorder="1" applyAlignment="1">
      <alignment horizontal="left" vertical="top" wrapText="1"/>
    </xf>
    <xf numFmtId="0" fontId="4" fillId="5" borderId="10" xfId="0" applyFont="1" applyFill="1" applyBorder="1" applyAlignment="1">
      <alignment horizontal="left" vertical="top" wrapText="1"/>
    </xf>
    <xf numFmtId="0" fontId="4" fillId="5" borderId="13" xfId="0" applyFont="1" applyFill="1" applyBorder="1" applyAlignment="1">
      <alignment horizontal="left" vertical="top" wrapText="1"/>
    </xf>
    <xf numFmtId="0" fontId="4" fillId="5" borderId="11" xfId="0" applyFont="1" applyFill="1" applyBorder="1" applyAlignment="1">
      <alignment horizontal="left" vertical="top" wrapText="1"/>
    </xf>
    <xf numFmtId="176" fontId="28" fillId="0" borderId="59" xfId="0" applyNumberFormat="1" applyFont="1" applyFill="1" applyBorder="1" applyAlignment="1">
      <alignment horizontal="right" vertical="center"/>
    </xf>
    <xf numFmtId="176" fontId="28" fillId="0" borderId="60" xfId="0" applyNumberFormat="1" applyFont="1" applyFill="1" applyBorder="1" applyAlignment="1">
      <alignment horizontal="right" vertical="center"/>
    </xf>
    <xf numFmtId="0" fontId="3" fillId="0" borderId="0" xfId="0" applyFont="1" applyAlignment="1">
      <alignment horizontal="left" vertical="center"/>
    </xf>
    <xf numFmtId="0" fontId="3" fillId="0" borderId="0" xfId="0" applyFont="1" applyFill="1" applyAlignment="1">
      <alignment horizontal="left" vertical="top" wrapText="1"/>
    </xf>
    <xf numFmtId="0" fontId="5" fillId="7" borderId="38" xfId="0" applyFont="1" applyFill="1" applyBorder="1" applyAlignment="1">
      <alignment horizontal="center" vertical="center"/>
    </xf>
    <xf numFmtId="0" fontId="5" fillId="7" borderId="39" xfId="0" applyFont="1" applyFill="1" applyBorder="1" applyAlignment="1">
      <alignment horizontal="center" vertical="center"/>
    </xf>
    <xf numFmtId="176" fontId="28" fillId="0" borderId="33" xfId="0" applyNumberFormat="1" applyFont="1" applyBorder="1" applyAlignment="1">
      <alignment horizontal="right" vertical="center"/>
    </xf>
    <xf numFmtId="176" fontId="28" fillId="0" borderId="3" xfId="0" applyNumberFormat="1" applyFont="1" applyFill="1" applyBorder="1" applyAlignment="1">
      <alignment horizontal="right" vertical="center"/>
    </xf>
    <xf numFmtId="176" fontId="28" fillId="0" borderId="5" xfId="0" applyNumberFormat="1" applyFont="1" applyFill="1" applyBorder="1" applyAlignment="1">
      <alignment horizontal="right" vertical="center"/>
    </xf>
    <xf numFmtId="0" fontId="6" fillId="0" borderId="19" xfId="0" applyFont="1" applyBorder="1" applyAlignment="1">
      <alignment horizontal="left" vertical="center" shrinkToFit="1"/>
    </xf>
    <xf numFmtId="0" fontId="6" fillId="0" borderId="25" xfId="0" applyFont="1" applyBorder="1" applyAlignment="1">
      <alignment horizontal="left" vertical="center" shrinkToFit="1"/>
    </xf>
    <xf numFmtId="0" fontId="5" fillId="7" borderId="48" xfId="0" applyFont="1" applyFill="1" applyBorder="1" applyAlignment="1">
      <alignment horizontal="center"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4" fillId="0" borderId="25" xfId="0" applyFont="1" applyBorder="1" applyAlignment="1">
      <alignment horizontal="left" vertical="center"/>
    </xf>
    <xf numFmtId="0" fontId="4" fillId="0" borderId="16" xfId="0" applyFont="1" applyBorder="1" applyAlignment="1">
      <alignment horizontal="left" vertical="center"/>
    </xf>
    <xf numFmtId="0" fontId="4" fillId="0" borderId="30" xfId="0" applyFont="1" applyBorder="1" applyAlignment="1">
      <alignment horizontal="left" vertical="center"/>
    </xf>
    <xf numFmtId="0" fontId="4" fillId="0" borderId="31" xfId="0" applyFont="1" applyBorder="1" applyAlignment="1">
      <alignment horizontal="left" vertical="center"/>
    </xf>
    <xf numFmtId="0" fontId="3" fillId="0" borderId="0" xfId="0" applyFont="1" applyAlignment="1">
      <alignment horizontal="distributed" vertical="top"/>
    </xf>
    <xf numFmtId="0" fontId="3" fillId="0" borderId="0" xfId="0" applyFont="1" applyAlignment="1">
      <alignment horizontal="distributed" vertical="center"/>
    </xf>
    <xf numFmtId="0" fontId="6" fillId="0" borderId="0" xfId="0" applyFont="1" applyAlignment="1">
      <alignment horizontal="distributed" vertical="center"/>
    </xf>
    <xf numFmtId="0" fontId="26" fillId="0" borderId="0" xfId="0" applyFont="1" applyFill="1" applyAlignment="1">
      <alignment horizontal="left" vertical="top" wrapText="1"/>
    </xf>
    <xf numFmtId="0" fontId="6" fillId="0" borderId="0" xfId="0" applyFont="1" applyFill="1" applyAlignment="1">
      <alignment horizontal="left" vertical="center"/>
    </xf>
    <xf numFmtId="0" fontId="27" fillId="0" borderId="0" xfId="0" applyFont="1" applyAlignment="1">
      <alignment horizontal="left" vertical="distributed" wrapText="1"/>
    </xf>
    <xf numFmtId="0" fontId="27" fillId="0" borderId="0" xfId="0" applyFont="1" applyAlignment="1">
      <alignment horizontal="left" vertical="distributed"/>
    </xf>
    <xf numFmtId="0" fontId="3" fillId="0" borderId="0" xfId="0" applyFont="1" applyAlignment="1">
      <alignment horizontal="distributed" vertical="top" wrapText="1"/>
    </xf>
    <xf numFmtId="0" fontId="27" fillId="0" borderId="0" xfId="0" applyFont="1" applyAlignment="1">
      <alignment horizontal="left" vertical="top" wrapText="1"/>
    </xf>
    <xf numFmtId="177" fontId="37" fillId="0" borderId="24" xfId="1" applyNumberFormat="1" applyFont="1" applyBorder="1" applyAlignment="1">
      <alignment horizontal="right" vertical="center"/>
    </xf>
    <xf numFmtId="177" fontId="37" fillId="0" borderId="19" xfId="1" applyNumberFormat="1" applyFont="1" applyBorder="1" applyAlignment="1">
      <alignment horizontal="right" vertical="center"/>
    </xf>
    <xf numFmtId="177" fontId="37" fillId="0" borderId="25" xfId="1" applyNumberFormat="1" applyFont="1" applyBorder="1" applyAlignment="1">
      <alignment horizontal="right" vertical="center"/>
    </xf>
    <xf numFmtId="177" fontId="37" fillId="0" borderId="54" xfId="1" applyNumberFormat="1" applyFont="1" applyBorder="1" applyAlignment="1">
      <alignment horizontal="right" vertical="center"/>
    </xf>
    <xf numFmtId="177" fontId="37" fillId="0" borderId="65" xfId="1" applyNumberFormat="1" applyFont="1" applyBorder="1" applyAlignment="1">
      <alignment horizontal="right" vertical="center"/>
    </xf>
    <xf numFmtId="177" fontId="37" fillId="0" borderId="55" xfId="1" applyNumberFormat="1" applyFont="1" applyBorder="1" applyAlignment="1">
      <alignment horizontal="right" vertical="center"/>
    </xf>
    <xf numFmtId="0" fontId="5" fillId="4" borderId="6" xfId="0" applyFont="1" applyFill="1" applyBorder="1" applyAlignment="1">
      <alignment horizontal="center" vertical="center"/>
    </xf>
    <xf numFmtId="0" fontId="5" fillId="4" borderId="12" xfId="0" applyFont="1" applyFill="1" applyBorder="1" applyAlignment="1">
      <alignment horizontal="center" vertical="center"/>
    </xf>
    <xf numFmtId="0" fontId="5" fillId="4" borderId="7" xfId="0" applyFont="1" applyFill="1" applyBorder="1" applyAlignment="1">
      <alignment horizontal="center" vertical="center"/>
    </xf>
    <xf numFmtId="0" fontId="38" fillId="0" borderId="24" xfId="0" applyFont="1" applyBorder="1" applyAlignment="1">
      <alignment horizontal="right" vertical="center"/>
    </xf>
    <xf numFmtId="0" fontId="38" fillId="0" borderId="19" xfId="0" applyFont="1" applyBorder="1" applyAlignment="1">
      <alignment horizontal="right" vertical="center"/>
    </xf>
    <xf numFmtId="0" fontId="38" fillId="0" borderId="25" xfId="0" applyFont="1" applyBorder="1" applyAlignment="1">
      <alignment horizontal="right" vertical="center"/>
    </xf>
    <xf numFmtId="0" fontId="6" fillId="0" borderId="0" xfId="0" applyFont="1" applyFill="1" applyBorder="1" applyAlignment="1">
      <alignment horizontal="distributed" vertical="top"/>
    </xf>
    <xf numFmtId="38" fontId="37" fillId="0" borderId="13" xfId="1" applyFont="1" applyBorder="1" applyAlignment="1">
      <alignment horizontal="right" vertical="center"/>
    </xf>
    <xf numFmtId="38" fontId="37" fillId="0" borderId="11" xfId="1" applyFont="1" applyBorder="1" applyAlignment="1">
      <alignment horizontal="right" vertical="center"/>
    </xf>
    <xf numFmtId="177" fontId="37" fillId="0" borderId="52" xfId="1" applyNumberFormat="1" applyFont="1" applyBorder="1" applyAlignment="1">
      <alignment horizontal="right" vertical="center"/>
    </xf>
    <xf numFmtId="177" fontId="37" fillId="0" borderId="49" xfId="1" applyNumberFormat="1" applyFont="1" applyBorder="1" applyAlignment="1">
      <alignment horizontal="right" vertical="center"/>
    </xf>
    <xf numFmtId="177" fontId="37" fillId="0" borderId="53" xfId="1" applyNumberFormat="1" applyFont="1" applyBorder="1" applyAlignment="1">
      <alignment horizontal="right" vertical="center"/>
    </xf>
    <xf numFmtId="0" fontId="7" fillId="0" borderId="0" xfId="0" applyFont="1" applyAlignment="1">
      <alignment horizontal="center" vertical="center"/>
    </xf>
    <xf numFmtId="0" fontId="37" fillId="0" borderId="19" xfId="0" applyFont="1" applyBorder="1" applyAlignment="1">
      <alignment horizontal="right" vertical="center"/>
    </xf>
    <xf numFmtId="0" fontId="37" fillId="0" borderId="25" xfId="0" applyFont="1" applyBorder="1" applyAlignment="1">
      <alignment horizontal="right" vertical="center"/>
    </xf>
    <xf numFmtId="0" fontId="22" fillId="0" borderId="0" xfId="0" applyFont="1" applyAlignment="1">
      <alignment horizontal="right" vertical="center"/>
    </xf>
    <xf numFmtId="0" fontId="25" fillId="4" borderId="4" xfId="0" applyFont="1" applyFill="1" applyBorder="1" applyAlignment="1">
      <alignment horizontal="center" vertical="center"/>
    </xf>
    <xf numFmtId="0" fontId="25" fillId="4" borderId="5" xfId="0" applyFont="1" applyFill="1" applyBorder="1" applyAlignment="1">
      <alignment horizontal="center" vertical="center"/>
    </xf>
    <xf numFmtId="0" fontId="25" fillId="4" borderId="3" xfId="0" applyFont="1" applyFill="1" applyBorder="1" applyAlignment="1">
      <alignment horizontal="center" vertical="center"/>
    </xf>
    <xf numFmtId="38" fontId="37" fillId="3" borderId="4" xfId="1" applyFont="1" applyFill="1" applyBorder="1" applyAlignment="1">
      <alignment horizontal="right" vertical="center"/>
    </xf>
    <xf numFmtId="38" fontId="37" fillId="3" borderId="5" xfId="1" applyFont="1" applyFill="1" applyBorder="1" applyAlignment="1">
      <alignment horizontal="right" vertical="center"/>
    </xf>
    <xf numFmtId="3" fontId="37" fillId="0" borderId="24" xfId="0" applyNumberFormat="1" applyFont="1" applyBorder="1" applyAlignment="1">
      <alignment horizontal="right" vertical="center"/>
    </xf>
    <xf numFmtId="38" fontId="37" fillId="3" borderId="3" xfId="1" applyFont="1" applyFill="1" applyBorder="1" applyAlignment="1">
      <alignment horizontal="right" vertical="center"/>
    </xf>
    <xf numFmtId="3" fontId="37" fillId="0" borderId="19" xfId="0" applyNumberFormat="1" applyFont="1" applyBorder="1" applyAlignment="1">
      <alignment horizontal="right" vertical="center"/>
    </xf>
    <xf numFmtId="0" fontId="28" fillId="0" borderId="8" xfId="0" applyFont="1" applyBorder="1" applyAlignment="1">
      <alignment horizontal="left" vertical="top" wrapText="1"/>
    </xf>
    <xf numFmtId="0" fontId="28" fillId="0" borderId="0" xfId="0" applyFont="1" applyBorder="1" applyAlignment="1">
      <alignment horizontal="left" vertical="top" wrapText="1"/>
    </xf>
    <xf numFmtId="0" fontId="7" fillId="0" borderId="0" xfId="0" applyFont="1" applyBorder="1" applyAlignment="1">
      <alignment horizontal="left" vertical="center"/>
    </xf>
    <xf numFmtId="177" fontId="37" fillId="3" borderId="3" xfId="1" applyNumberFormat="1" applyFont="1" applyFill="1" applyBorder="1" applyAlignment="1">
      <alignment horizontal="right" vertical="center"/>
    </xf>
    <xf numFmtId="177" fontId="37" fillId="3" borderId="4" xfId="1" applyNumberFormat="1" applyFont="1" applyFill="1" applyBorder="1" applyAlignment="1">
      <alignment horizontal="right" vertical="center"/>
    </xf>
    <xf numFmtId="177" fontId="37" fillId="3" borderId="5" xfId="1" applyNumberFormat="1" applyFont="1" applyFill="1" applyBorder="1" applyAlignment="1">
      <alignment horizontal="right" vertical="center"/>
    </xf>
    <xf numFmtId="177" fontId="37" fillId="0" borderId="22" xfId="1" applyNumberFormat="1" applyFont="1" applyBorder="1" applyAlignment="1">
      <alignment horizontal="right" vertical="center"/>
    </xf>
    <xf numFmtId="177" fontId="37" fillId="0" borderId="1" xfId="1" applyNumberFormat="1" applyFont="1" applyBorder="1" applyAlignment="1">
      <alignment horizontal="right" vertical="center"/>
    </xf>
    <xf numFmtId="177" fontId="37" fillId="0" borderId="23" xfId="1" applyNumberFormat="1" applyFont="1" applyBorder="1" applyAlignment="1">
      <alignment horizontal="right" vertical="center"/>
    </xf>
    <xf numFmtId="0" fontId="37" fillId="0" borderId="45" xfId="0" applyFont="1" applyBorder="1" applyAlignment="1">
      <alignment horizontal="right" vertical="center"/>
    </xf>
    <xf numFmtId="0" fontId="37" fillId="0" borderId="33" xfId="0" applyFont="1" applyBorder="1" applyAlignment="1">
      <alignment horizontal="right" vertical="center"/>
    </xf>
    <xf numFmtId="38" fontId="0" fillId="0" borderId="45" xfId="1" applyFont="1" applyBorder="1" applyAlignment="1">
      <alignment horizontal="right" vertical="center"/>
    </xf>
    <xf numFmtId="38" fontId="0" fillId="0" borderId="33" xfId="1" applyFont="1" applyBorder="1" applyAlignment="1">
      <alignment horizontal="right" vertical="center"/>
    </xf>
    <xf numFmtId="38" fontId="0" fillId="0" borderId="32" xfId="1" applyFont="1" applyBorder="1" applyAlignment="1">
      <alignment horizontal="right" vertical="center"/>
    </xf>
    <xf numFmtId="0" fontId="7" fillId="0" borderId="8" xfId="0" applyFont="1" applyBorder="1" applyAlignment="1">
      <alignment horizontal="left" vertical="top" wrapText="1"/>
    </xf>
    <xf numFmtId="0" fontId="7" fillId="0" borderId="0" xfId="0" applyFont="1" applyBorder="1" applyAlignment="1">
      <alignment horizontal="left" vertical="top" wrapText="1"/>
    </xf>
    <xf numFmtId="38" fontId="37" fillId="0" borderId="33" xfId="1" applyFont="1" applyBorder="1" applyAlignment="1">
      <alignment horizontal="right" vertical="center"/>
    </xf>
    <xf numFmtId="38" fontId="37" fillId="0" borderId="32" xfId="1" applyFont="1" applyBorder="1" applyAlignment="1">
      <alignment horizontal="right" vertical="center"/>
    </xf>
    <xf numFmtId="0" fontId="15" fillId="0" borderId="24" xfId="0" applyFont="1" applyBorder="1" applyAlignment="1">
      <alignment horizontal="right" vertical="center"/>
    </xf>
    <xf numFmtId="0" fontId="15" fillId="0" borderId="19" xfId="0" applyFont="1" applyBorder="1" applyAlignment="1">
      <alignment horizontal="right" vertical="center"/>
    </xf>
    <xf numFmtId="0" fontId="15" fillId="0" borderId="25" xfId="0" applyFont="1" applyBorder="1" applyAlignment="1">
      <alignment horizontal="right" vertical="center"/>
    </xf>
    <xf numFmtId="0" fontId="28" fillId="0" borderId="0" xfId="0" applyFont="1" applyBorder="1" applyAlignment="1">
      <alignment horizontal="left" vertical="center" wrapText="1"/>
    </xf>
    <xf numFmtId="0" fontId="28" fillId="0" borderId="0" xfId="0" applyFont="1" applyAlignment="1">
      <alignment horizontal="left" vertical="center"/>
    </xf>
    <xf numFmtId="0" fontId="28" fillId="0" borderId="0" xfId="0" applyFont="1" applyBorder="1" applyAlignment="1">
      <alignment horizontal="left" vertical="center"/>
    </xf>
    <xf numFmtId="0" fontId="4" fillId="0" borderId="0" xfId="0" applyFont="1" applyAlignment="1">
      <alignment horizontal="right" vertical="center"/>
    </xf>
    <xf numFmtId="0" fontId="0" fillId="0" borderId="0" xfId="0" applyAlignment="1">
      <alignment horizontal="right" vertical="center"/>
    </xf>
    <xf numFmtId="0" fontId="37" fillId="0" borderId="32" xfId="0" applyFont="1" applyBorder="1" applyAlignment="1">
      <alignment horizontal="right" vertical="center"/>
    </xf>
    <xf numFmtId="38" fontId="0" fillId="3" borderId="3" xfId="1" applyFont="1" applyFill="1" applyBorder="1" applyAlignment="1">
      <alignment horizontal="right" vertical="center"/>
    </xf>
    <xf numFmtId="38" fontId="0" fillId="3" borderId="4" xfId="1" applyFont="1" applyFill="1" applyBorder="1" applyAlignment="1">
      <alignment horizontal="right" vertical="center"/>
    </xf>
    <xf numFmtId="38" fontId="0" fillId="3" borderId="5" xfId="1" applyFont="1" applyFill="1" applyBorder="1" applyAlignment="1">
      <alignment horizontal="right" vertical="center"/>
    </xf>
    <xf numFmtId="177" fontId="37" fillId="3" borderId="8" xfId="1" applyNumberFormat="1" applyFont="1" applyFill="1" applyBorder="1" applyAlignment="1">
      <alignment horizontal="right" vertical="center"/>
    </xf>
    <xf numFmtId="177" fontId="37" fillId="3" borderId="0" xfId="1" applyNumberFormat="1" applyFont="1" applyFill="1" applyBorder="1" applyAlignment="1">
      <alignment horizontal="right" vertical="center"/>
    </xf>
    <xf numFmtId="177" fontId="37" fillId="3" borderId="9" xfId="1" applyNumberFormat="1" applyFont="1" applyFill="1" applyBorder="1" applyAlignment="1">
      <alignment horizontal="right" vertical="center"/>
    </xf>
    <xf numFmtId="177" fontId="37" fillId="0" borderId="50" xfId="1" applyNumberFormat="1" applyFont="1" applyFill="1" applyBorder="1" applyAlignment="1">
      <alignment horizontal="right" vertical="center"/>
    </xf>
    <xf numFmtId="177" fontId="37" fillId="0" borderId="64" xfId="1" applyNumberFormat="1" applyFont="1" applyFill="1" applyBorder="1" applyAlignment="1">
      <alignment horizontal="right" vertical="center"/>
    </xf>
    <xf numFmtId="177" fontId="37" fillId="0" borderId="51" xfId="1" applyNumberFormat="1" applyFont="1" applyFill="1" applyBorder="1" applyAlignment="1">
      <alignment horizontal="right" vertical="center"/>
    </xf>
    <xf numFmtId="0" fontId="5" fillId="0" borderId="0" xfId="0" applyFont="1" applyAlignment="1">
      <alignment horizontal="right" vertical="center"/>
    </xf>
    <xf numFmtId="176" fontId="37" fillId="3" borderId="3" xfId="1" applyNumberFormat="1" applyFont="1" applyFill="1" applyBorder="1" applyAlignment="1">
      <alignment horizontal="right" vertical="center"/>
    </xf>
    <xf numFmtId="176" fontId="37" fillId="3" borderId="4" xfId="1" applyNumberFormat="1" applyFont="1" applyFill="1" applyBorder="1" applyAlignment="1">
      <alignment horizontal="right" vertical="center"/>
    </xf>
    <xf numFmtId="176" fontId="37" fillId="3" borderId="5" xfId="1" applyNumberFormat="1" applyFont="1" applyFill="1" applyBorder="1" applyAlignment="1">
      <alignment horizontal="right" vertical="center"/>
    </xf>
    <xf numFmtId="0" fontId="26" fillId="0" borderId="0" xfId="0" applyFont="1" applyAlignment="1">
      <alignment horizontal="left" vertical="top" wrapText="1"/>
    </xf>
    <xf numFmtId="0" fontId="25" fillId="0" borderId="0" xfId="0" applyFont="1" applyAlignment="1">
      <alignment horizontal="left" vertical="top" wrapText="1"/>
    </xf>
    <xf numFmtId="0" fontId="26" fillId="0" borderId="0" xfId="0" applyFont="1" applyAlignment="1">
      <alignment horizontal="left" vertical="top"/>
    </xf>
    <xf numFmtId="3" fontId="38" fillId="0" borderId="10" xfId="0" applyNumberFormat="1" applyFont="1" applyBorder="1" applyAlignment="1">
      <alignment horizontal="right" vertical="center"/>
    </xf>
    <xf numFmtId="0" fontId="38" fillId="0" borderId="13" xfId="0" applyFont="1" applyBorder="1" applyAlignment="1">
      <alignment horizontal="right" vertical="center"/>
    </xf>
    <xf numFmtId="38" fontId="38" fillId="0" borderId="6" xfId="1" applyFont="1" applyBorder="1" applyAlignment="1">
      <alignment horizontal="right" vertical="center"/>
    </xf>
    <xf numFmtId="38" fontId="38" fillId="0" borderId="12" xfId="1" applyFont="1" applyBorder="1" applyAlignment="1">
      <alignment horizontal="right" vertical="center"/>
    </xf>
    <xf numFmtId="38" fontId="38" fillId="0" borderId="3" xfId="1" applyFont="1" applyBorder="1" applyAlignment="1">
      <alignment horizontal="right" vertical="center"/>
    </xf>
    <xf numFmtId="38" fontId="38" fillId="0" borderId="4" xfId="1" applyFont="1" applyBorder="1" applyAlignment="1">
      <alignment horizontal="right" vertical="center"/>
    </xf>
    <xf numFmtId="38" fontId="38" fillId="0" borderId="10" xfId="1" applyFont="1" applyBorder="1" applyAlignment="1">
      <alignment horizontal="right" vertical="center"/>
    </xf>
    <xf numFmtId="38" fontId="38" fillId="0" borderId="13" xfId="1" applyFont="1" applyBorder="1" applyAlignment="1">
      <alignment horizontal="right" vertical="center"/>
    </xf>
    <xf numFmtId="38" fontId="38" fillId="0" borderId="35" xfId="1" applyFont="1" applyBorder="1" applyAlignment="1">
      <alignment horizontal="right" vertical="center"/>
    </xf>
    <xf numFmtId="38" fontId="38" fillId="0" borderId="36" xfId="1" applyFont="1" applyBorder="1" applyAlignment="1">
      <alignment horizontal="right" vertical="center"/>
    </xf>
    <xf numFmtId="0" fontId="38" fillId="0" borderId="3" xfId="0" applyFont="1" applyBorder="1" applyAlignment="1">
      <alignment horizontal="right" vertical="center"/>
    </xf>
    <xf numFmtId="0" fontId="38" fillId="0" borderId="4" xfId="0" applyFont="1" applyBorder="1" applyAlignment="1">
      <alignment horizontal="right" vertical="center"/>
    </xf>
    <xf numFmtId="38" fontId="37" fillId="0" borderId="6" xfId="1" applyFont="1" applyBorder="1" applyAlignment="1">
      <alignment horizontal="right" vertical="center"/>
    </xf>
    <xf numFmtId="0" fontId="38" fillId="0" borderId="6" xfId="0" applyFont="1" applyBorder="1" applyAlignment="1">
      <alignment horizontal="right" vertical="center"/>
    </xf>
    <xf numFmtId="0" fontId="38" fillId="0" borderId="12" xfId="0" applyFont="1" applyBorder="1" applyAlignment="1">
      <alignment horizontal="right" vertical="center"/>
    </xf>
    <xf numFmtId="3" fontId="38" fillId="0" borderId="6" xfId="0" applyNumberFormat="1" applyFont="1" applyBorder="1" applyAlignment="1">
      <alignment horizontal="right" vertical="center"/>
    </xf>
    <xf numFmtId="0" fontId="6" fillId="0" borderId="0" xfId="0" applyFont="1" applyAlignment="1">
      <alignment horizontal="distributed" vertical="center" wrapText="1"/>
    </xf>
    <xf numFmtId="0" fontId="4" fillId="0" borderId="0" xfId="0" applyFont="1" applyAlignment="1">
      <alignment horizontal="distributed" vertical="center"/>
    </xf>
    <xf numFmtId="0" fontId="6" fillId="0" borderId="0" xfId="0" applyFont="1" applyAlignment="1">
      <alignment horizontal="left" vertical="center" wrapText="1"/>
    </xf>
    <xf numFmtId="0" fontId="6" fillId="0" borderId="0" xfId="0" applyFont="1" applyAlignment="1">
      <alignment horizontal="left" vertical="top" wrapText="1"/>
    </xf>
    <xf numFmtId="0" fontId="6" fillId="0" borderId="0" xfId="0" applyFont="1" applyAlignment="1">
      <alignment horizontal="left" vertical="center"/>
    </xf>
    <xf numFmtId="0" fontId="22" fillId="0" borderId="0" xfId="0" applyFont="1" applyAlignment="1">
      <alignment horizontal="left" vertical="center"/>
    </xf>
    <xf numFmtId="0" fontId="21" fillId="0" borderId="0" xfId="0" applyFont="1" applyAlignment="1">
      <alignment horizontal="left" vertical="center"/>
    </xf>
    <xf numFmtId="38" fontId="7" fillId="0" borderId="0" xfId="1" applyFont="1" applyAlignment="1">
      <alignment horizontal="right" vertical="center"/>
    </xf>
    <xf numFmtId="38" fontId="37" fillId="0" borderId="12" xfId="1" applyFont="1" applyBorder="1" applyAlignment="1">
      <alignment horizontal="right" vertical="center"/>
    </xf>
    <xf numFmtId="0" fontId="4" fillId="0" borderId="0" xfId="0" applyFont="1" applyAlignment="1">
      <alignment horizontal="distributed" vertical="center" wrapText="1"/>
    </xf>
    <xf numFmtId="0" fontId="4" fillId="0" borderId="0" xfId="0" applyFont="1" applyAlignment="1">
      <alignment horizontal="left" vertical="center" wrapText="1"/>
    </xf>
    <xf numFmtId="0" fontId="7" fillId="0" borderId="0" xfId="0" applyFont="1" applyAlignment="1">
      <alignment horizontal="distributed" vertical="top"/>
    </xf>
    <xf numFmtId="0" fontId="4" fillId="0" borderId="0" xfId="0" applyFont="1" applyAlignment="1">
      <alignment horizontal="distributed" vertical="top"/>
    </xf>
    <xf numFmtId="0" fontId="4" fillId="0" borderId="0" xfId="0" applyFont="1" applyAlignment="1">
      <alignment horizontal="left" vertical="top" wrapText="1"/>
    </xf>
    <xf numFmtId="0" fontId="4" fillId="0" borderId="0" xfId="0" applyFont="1" applyAlignment="1">
      <alignment horizontal="distributed"/>
    </xf>
    <xf numFmtId="38" fontId="22" fillId="0" borderId="0" xfId="1" applyFont="1" applyAlignment="1">
      <alignment horizontal="right" vertical="center"/>
    </xf>
    <xf numFmtId="38" fontId="21" fillId="0" borderId="0" xfId="1" applyFont="1" applyAlignment="1">
      <alignment horizontal="right" vertical="center"/>
    </xf>
    <xf numFmtId="0" fontId="3" fillId="0" borderId="8" xfId="0" applyFont="1" applyBorder="1" applyAlignment="1">
      <alignment horizontal="left" vertical="center"/>
    </xf>
    <xf numFmtId="0" fontId="6" fillId="0" borderId="8" xfId="0" applyFont="1" applyBorder="1" applyAlignment="1">
      <alignment horizontal="left" vertical="center"/>
    </xf>
    <xf numFmtId="0" fontId="7" fillId="0" borderId="6"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7"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11" xfId="0" applyFont="1" applyFill="1" applyBorder="1" applyAlignment="1">
      <alignment horizontal="left" vertical="top"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5" fillId="4" borderId="6" xfId="0" applyFont="1" applyFill="1" applyBorder="1" applyAlignment="1">
      <alignment horizontal="left" vertical="center" wrapText="1"/>
    </xf>
    <xf numFmtId="0" fontId="5" fillId="4" borderId="12" xfId="0" applyFont="1" applyFill="1" applyBorder="1" applyAlignment="1">
      <alignment horizontal="left" vertical="center"/>
    </xf>
    <xf numFmtId="0" fontId="5" fillId="4" borderId="7" xfId="0" applyFont="1" applyFill="1" applyBorder="1" applyAlignment="1">
      <alignment horizontal="left" vertical="center"/>
    </xf>
    <xf numFmtId="0" fontId="5" fillId="4" borderId="10" xfId="0" applyFont="1" applyFill="1" applyBorder="1" applyAlignment="1">
      <alignment horizontal="left" vertical="center"/>
    </xf>
    <xf numFmtId="0" fontId="5" fillId="4" borderId="13" xfId="0" applyFont="1" applyFill="1" applyBorder="1" applyAlignment="1">
      <alignment horizontal="left" vertical="center"/>
    </xf>
    <xf numFmtId="0" fontId="5" fillId="4" borderId="11" xfId="0" applyFont="1" applyFill="1" applyBorder="1" applyAlignment="1">
      <alignment horizontal="left" vertical="center"/>
    </xf>
    <xf numFmtId="38" fontId="37" fillId="0" borderId="10" xfId="1" applyFont="1" applyBorder="1" applyAlignment="1">
      <alignment horizontal="right" vertical="center"/>
    </xf>
    <xf numFmtId="0" fontId="54" fillId="0" borderId="69" xfId="2" applyFont="1" applyFill="1" applyBorder="1" applyAlignment="1">
      <alignment horizontal="left" vertical="center" wrapText="1"/>
    </xf>
    <xf numFmtId="0" fontId="54" fillId="0" borderId="41" xfId="2" applyFont="1" applyFill="1" applyBorder="1" applyAlignment="1">
      <alignment horizontal="left" vertical="center" wrapText="1"/>
    </xf>
    <xf numFmtId="0" fontId="49" fillId="0" borderId="0" xfId="2" applyFont="1" applyFill="1" applyAlignment="1">
      <alignment horizontal="center" vertical="center"/>
    </xf>
    <xf numFmtId="0" fontId="54" fillId="0" borderId="69" xfId="2" applyFont="1" applyFill="1" applyBorder="1" applyAlignment="1">
      <alignment horizontal="center" vertical="center" wrapText="1"/>
    </xf>
    <xf numFmtId="0" fontId="54" fillId="0" borderId="41" xfId="2" applyFont="1" applyFill="1" applyBorder="1" applyAlignment="1">
      <alignment horizontal="center" vertical="center" wrapText="1"/>
    </xf>
    <xf numFmtId="3" fontId="54" fillId="0" borderId="69" xfId="2" applyNumberFormat="1" applyFont="1" applyFill="1" applyBorder="1" applyAlignment="1">
      <alignment horizontal="right" vertical="center"/>
    </xf>
    <xf numFmtId="3" fontId="54" fillId="0" borderId="41" xfId="2" applyNumberFormat="1" applyFont="1" applyFill="1" applyBorder="1" applyAlignment="1">
      <alignment horizontal="right" vertical="center"/>
    </xf>
    <xf numFmtId="3" fontId="54" fillId="0" borderId="69" xfId="2" applyNumberFormat="1" applyFont="1" applyFill="1" applyBorder="1" applyAlignment="1">
      <alignment horizontal="left" vertical="center" wrapText="1"/>
    </xf>
    <xf numFmtId="3" fontId="54" fillId="0" borderId="41" xfId="2" applyNumberFormat="1" applyFont="1" applyFill="1" applyBorder="1" applyAlignment="1">
      <alignment horizontal="left" vertical="center" wrapText="1"/>
    </xf>
    <xf numFmtId="0" fontId="54" fillId="0" borderId="69" xfId="2" applyFont="1" applyFill="1" applyBorder="1" applyAlignment="1">
      <alignment horizontal="center" vertical="center"/>
    </xf>
    <xf numFmtId="0" fontId="54" fillId="0" borderId="41" xfId="2" applyFont="1" applyFill="1" applyBorder="1" applyAlignment="1">
      <alignment horizontal="center" vertical="center"/>
    </xf>
  </cellXfs>
  <cellStyles count="4">
    <cellStyle name="桁区切り" xfId="1" builtinId="6"/>
    <cellStyle name="標準" xfId="0" builtinId="0"/>
    <cellStyle name="標準 2" xfId="2"/>
    <cellStyle name="標準_独法化に伴う希望備品一覧表【環境情報部】 " xfId="3"/>
  </cellStyles>
  <dxfs count="0"/>
  <tableStyles count="0" defaultTableStyle="TableStyleMedium2" defaultPivotStyle="PivotStyleLight16"/>
  <colors>
    <mruColors>
      <color rgb="FFCCFFCC"/>
      <color rgb="FFFFFF66"/>
      <color rgb="FFF4FD83"/>
      <color rgb="FFFFCCFF"/>
      <color rgb="FFFF99CC"/>
      <color rgb="FF000099"/>
      <color rgb="FFE2FA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135890</xdr:colOff>
      <xdr:row>47</xdr:row>
      <xdr:rowOff>9525</xdr:rowOff>
    </xdr:from>
    <xdr:to>
      <xdr:col>8</xdr:col>
      <xdr:colOff>506383</xdr:colOff>
      <xdr:row>50</xdr:row>
      <xdr:rowOff>9524</xdr:rowOff>
    </xdr:to>
    <xdr:pic>
      <xdr:nvPicPr>
        <xdr:cNvPr id="15" name="図 14" descr="logo_yoko_c"/>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1690" y="8877300"/>
          <a:ext cx="5171093" cy="5143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27333</xdr:colOff>
      <xdr:row>2</xdr:row>
      <xdr:rowOff>19464</xdr:rowOff>
    </xdr:from>
    <xdr:to>
      <xdr:col>28</xdr:col>
      <xdr:colOff>564046</xdr:colOff>
      <xdr:row>4</xdr:row>
      <xdr:rowOff>133765</xdr:rowOff>
    </xdr:to>
    <xdr:sp macro="" textlink="">
      <xdr:nvSpPr>
        <xdr:cNvPr id="14" name="角丸四角形 13"/>
        <xdr:cNvSpPr/>
      </xdr:nvSpPr>
      <xdr:spPr>
        <a:xfrm>
          <a:off x="27333" y="305214"/>
          <a:ext cx="7337563" cy="33337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t>　貸借対照表</a:t>
          </a:r>
          <a:r>
            <a:rPr kumimoji="1" lang="ja-JP" altLang="en-US" sz="1200" b="1"/>
            <a:t>　～法人の財政状況を明らかにするもの</a:t>
          </a:r>
          <a:endParaRPr kumimoji="1" lang="en-US" altLang="ja-JP" sz="1200" b="1"/>
        </a:p>
      </xdr:txBody>
    </xdr:sp>
    <xdr:clientData/>
  </xdr:twoCellAnchor>
  <xdr:twoCellAnchor>
    <xdr:from>
      <xdr:col>1</xdr:col>
      <xdr:colOff>77391</xdr:colOff>
      <xdr:row>28</xdr:row>
      <xdr:rowOff>101169</xdr:rowOff>
    </xdr:from>
    <xdr:to>
      <xdr:col>1</xdr:col>
      <xdr:colOff>77391</xdr:colOff>
      <xdr:row>54</xdr:row>
      <xdr:rowOff>81408</xdr:rowOff>
    </xdr:to>
    <xdr:cxnSp macro="">
      <xdr:nvCxnSpPr>
        <xdr:cNvPr id="15" name="直線矢印コネクタ 14"/>
        <xdr:cNvCxnSpPr/>
      </xdr:nvCxnSpPr>
      <xdr:spPr>
        <a:xfrm flipH="1" flipV="1">
          <a:off x="317587" y="4855386"/>
          <a:ext cx="0" cy="4428000"/>
        </a:xfrm>
        <a:prstGeom prst="straightConnector1">
          <a:avLst/>
        </a:prstGeom>
        <a:ln w="19050">
          <a:solidFill>
            <a:schemeClr val="tx1">
              <a:lumMod val="50000"/>
              <a:lumOff val="5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124810</xdr:colOff>
      <xdr:row>16</xdr:row>
      <xdr:rowOff>59121</xdr:rowOff>
    </xdr:from>
    <xdr:to>
      <xdr:col>0</xdr:col>
      <xdr:colOff>132108</xdr:colOff>
      <xdr:row>50</xdr:row>
      <xdr:rowOff>101876</xdr:rowOff>
    </xdr:to>
    <xdr:cxnSp macro="">
      <xdr:nvCxnSpPr>
        <xdr:cNvPr id="19" name="直線矢印コネクタ 18"/>
        <xdr:cNvCxnSpPr/>
      </xdr:nvCxnSpPr>
      <xdr:spPr>
        <a:xfrm flipH="1" flipV="1">
          <a:off x="124810" y="2292569"/>
          <a:ext cx="7298" cy="4549066"/>
        </a:xfrm>
        <a:prstGeom prst="straightConnector1">
          <a:avLst/>
        </a:prstGeom>
        <a:ln w="19050">
          <a:solidFill>
            <a:schemeClr val="tx1">
              <a:lumMod val="50000"/>
              <a:lumOff val="5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111672</xdr:colOff>
      <xdr:row>16</xdr:row>
      <xdr:rowOff>53839</xdr:rowOff>
    </xdr:from>
    <xdr:to>
      <xdr:col>2</xdr:col>
      <xdr:colOff>6627</xdr:colOff>
      <xdr:row>16</xdr:row>
      <xdr:rowOff>59121</xdr:rowOff>
    </xdr:to>
    <xdr:cxnSp macro="">
      <xdr:nvCxnSpPr>
        <xdr:cNvPr id="33" name="直線矢印コネクタ 32"/>
        <xdr:cNvCxnSpPr/>
      </xdr:nvCxnSpPr>
      <xdr:spPr>
        <a:xfrm flipH="1">
          <a:off x="111672" y="2287287"/>
          <a:ext cx="328507" cy="5282"/>
        </a:xfrm>
        <a:prstGeom prst="straightConnector1">
          <a:avLst/>
        </a:prstGeom>
        <a:ln w="19050">
          <a:solidFill>
            <a:schemeClr val="tx1">
              <a:lumMod val="50000"/>
              <a:lumOff val="5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10027</xdr:colOff>
      <xdr:row>16</xdr:row>
      <xdr:rowOff>55145</xdr:rowOff>
    </xdr:from>
    <xdr:to>
      <xdr:col>28</xdr:col>
      <xdr:colOff>561978</xdr:colOff>
      <xdr:row>16</xdr:row>
      <xdr:rowOff>57150</xdr:rowOff>
    </xdr:to>
    <xdr:cxnSp macro="">
      <xdr:nvCxnSpPr>
        <xdr:cNvPr id="45" name="直線矢印コネクタ 44"/>
        <xdr:cNvCxnSpPr/>
      </xdr:nvCxnSpPr>
      <xdr:spPr>
        <a:xfrm flipH="1" flipV="1">
          <a:off x="7168816" y="2471487"/>
          <a:ext cx="551951" cy="2005"/>
        </a:xfrm>
        <a:prstGeom prst="straightConnector1">
          <a:avLst/>
        </a:prstGeom>
        <a:ln w="19050">
          <a:solidFill>
            <a:schemeClr val="tx1">
              <a:lumMod val="50000"/>
              <a:lumOff val="5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552451</xdr:colOff>
      <xdr:row>16</xdr:row>
      <xdr:rowOff>80758</xdr:rowOff>
    </xdr:from>
    <xdr:to>
      <xdr:col>28</xdr:col>
      <xdr:colOff>554935</xdr:colOff>
      <xdr:row>51</xdr:row>
      <xdr:rowOff>91109</xdr:rowOff>
    </xdr:to>
    <xdr:cxnSp macro="">
      <xdr:nvCxnSpPr>
        <xdr:cNvPr id="49" name="直線矢印コネクタ 48"/>
        <xdr:cNvCxnSpPr/>
      </xdr:nvCxnSpPr>
      <xdr:spPr>
        <a:xfrm flipH="1" flipV="1">
          <a:off x="7899125" y="2706345"/>
          <a:ext cx="2484" cy="6089786"/>
        </a:xfrm>
        <a:prstGeom prst="straightConnector1">
          <a:avLst/>
        </a:prstGeom>
        <a:ln w="19050">
          <a:solidFill>
            <a:schemeClr val="tx1">
              <a:lumMod val="50000"/>
              <a:lumOff val="5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55</xdr:row>
      <xdr:rowOff>49870</xdr:rowOff>
    </xdr:from>
    <xdr:to>
      <xdr:col>28</xdr:col>
      <xdr:colOff>381000</xdr:colOff>
      <xdr:row>55</xdr:row>
      <xdr:rowOff>49870</xdr:rowOff>
    </xdr:to>
    <xdr:cxnSp macro="">
      <xdr:nvCxnSpPr>
        <xdr:cNvPr id="52" name="直線矢印コネクタ 51"/>
        <xdr:cNvCxnSpPr/>
      </xdr:nvCxnSpPr>
      <xdr:spPr>
        <a:xfrm flipH="1">
          <a:off x="6333887" y="7462805"/>
          <a:ext cx="391591" cy="0"/>
        </a:xfrm>
        <a:prstGeom prst="straightConnector1">
          <a:avLst/>
        </a:prstGeom>
        <a:ln w="19050">
          <a:solidFill>
            <a:schemeClr val="tx1">
              <a:lumMod val="50000"/>
              <a:lumOff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237731</xdr:colOff>
      <xdr:row>25</xdr:row>
      <xdr:rowOff>110071</xdr:rowOff>
    </xdr:from>
    <xdr:to>
      <xdr:col>28</xdr:col>
      <xdr:colOff>389284</xdr:colOff>
      <xdr:row>25</xdr:row>
      <xdr:rowOff>111917</xdr:rowOff>
    </xdr:to>
    <xdr:cxnSp macro="">
      <xdr:nvCxnSpPr>
        <xdr:cNvPr id="56" name="直線矢印コネクタ 55"/>
        <xdr:cNvCxnSpPr/>
      </xdr:nvCxnSpPr>
      <xdr:spPr>
        <a:xfrm flipH="1">
          <a:off x="7344209" y="4325919"/>
          <a:ext cx="391749" cy="1846"/>
        </a:xfrm>
        <a:prstGeom prst="straightConnector1">
          <a:avLst/>
        </a:prstGeom>
        <a:ln w="19050">
          <a:solidFill>
            <a:schemeClr val="tx1">
              <a:lumMod val="50000"/>
              <a:lumOff val="5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389283</xdr:colOff>
      <xdr:row>25</xdr:row>
      <xdr:rowOff>107673</xdr:rowOff>
    </xdr:from>
    <xdr:to>
      <xdr:col>28</xdr:col>
      <xdr:colOff>389284</xdr:colOff>
      <xdr:row>55</xdr:row>
      <xdr:rowOff>41414</xdr:rowOff>
    </xdr:to>
    <xdr:cxnSp macro="">
      <xdr:nvCxnSpPr>
        <xdr:cNvPr id="60" name="直線矢印コネクタ 59"/>
        <xdr:cNvCxnSpPr/>
      </xdr:nvCxnSpPr>
      <xdr:spPr>
        <a:xfrm flipH="1" flipV="1">
          <a:off x="7735957" y="4323521"/>
          <a:ext cx="1" cy="5068958"/>
        </a:xfrm>
        <a:prstGeom prst="straightConnector1">
          <a:avLst/>
        </a:prstGeom>
        <a:ln w="19050">
          <a:solidFill>
            <a:schemeClr val="tx1">
              <a:lumMod val="50000"/>
              <a:lumOff val="5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5</xdr:row>
      <xdr:rowOff>124238</xdr:rowOff>
    </xdr:from>
    <xdr:to>
      <xdr:col>15</xdr:col>
      <xdr:colOff>82826</xdr:colOff>
      <xdr:row>11</xdr:row>
      <xdr:rowOff>66260</xdr:rowOff>
    </xdr:to>
    <xdr:sp macro="" textlink="">
      <xdr:nvSpPr>
        <xdr:cNvPr id="2" name="正方形/長方形 1"/>
        <xdr:cNvSpPr/>
      </xdr:nvSpPr>
      <xdr:spPr>
        <a:xfrm>
          <a:off x="0" y="811695"/>
          <a:ext cx="4058478" cy="985630"/>
        </a:xfrm>
        <a:prstGeom prst="rect">
          <a:avLst/>
        </a:prstGeom>
        <a:solidFill>
          <a:srgbClr val="FFFF00">
            <a:alpha val="30000"/>
          </a:srgbClr>
        </a:solid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0</xdr:colOff>
      <xdr:row>45</xdr:row>
      <xdr:rowOff>66675</xdr:rowOff>
    </xdr:from>
    <xdr:to>
      <xdr:col>28</xdr:col>
      <xdr:colOff>209551</xdr:colOff>
      <xdr:row>45</xdr:row>
      <xdr:rowOff>66675</xdr:rowOff>
    </xdr:to>
    <xdr:cxnSp macro="">
      <xdr:nvCxnSpPr>
        <xdr:cNvPr id="66" name="直線矢印コネクタ 65"/>
        <xdr:cNvCxnSpPr/>
      </xdr:nvCxnSpPr>
      <xdr:spPr>
        <a:xfrm flipH="1">
          <a:off x="6105525" y="5286375"/>
          <a:ext cx="209551" cy="0"/>
        </a:xfrm>
        <a:prstGeom prst="straightConnector1">
          <a:avLst/>
        </a:prstGeom>
        <a:ln w="19050">
          <a:solidFill>
            <a:schemeClr val="tx1">
              <a:lumMod val="50000"/>
              <a:lumOff val="5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214563</xdr:colOff>
      <xdr:row>45</xdr:row>
      <xdr:rowOff>62667</xdr:rowOff>
    </xdr:from>
    <xdr:to>
      <xdr:col>28</xdr:col>
      <xdr:colOff>214563</xdr:colOff>
      <xdr:row>59</xdr:row>
      <xdr:rowOff>33131</xdr:rowOff>
    </xdr:to>
    <xdr:cxnSp macro="">
      <xdr:nvCxnSpPr>
        <xdr:cNvPr id="68" name="直線矢印コネクタ 67"/>
        <xdr:cNvCxnSpPr/>
      </xdr:nvCxnSpPr>
      <xdr:spPr>
        <a:xfrm flipV="1">
          <a:off x="6559041" y="5678276"/>
          <a:ext cx="0" cy="2496659"/>
        </a:xfrm>
        <a:prstGeom prst="straightConnector1">
          <a:avLst/>
        </a:prstGeom>
        <a:ln w="19050">
          <a:solidFill>
            <a:schemeClr val="tx1">
              <a:lumMod val="50000"/>
              <a:lumOff val="5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131379</xdr:colOff>
      <xdr:row>50</xdr:row>
      <xdr:rowOff>83242</xdr:rowOff>
    </xdr:from>
    <xdr:to>
      <xdr:col>2</xdr:col>
      <xdr:colOff>9525</xdr:colOff>
      <xdr:row>50</xdr:row>
      <xdr:rowOff>91965</xdr:rowOff>
    </xdr:to>
    <xdr:cxnSp macro="">
      <xdr:nvCxnSpPr>
        <xdr:cNvPr id="36" name="直線矢印コネクタ 35"/>
        <xdr:cNvCxnSpPr/>
      </xdr:nvCxnSpPr>
      <xdr:spPr>
        <a:xfrm flipV="1">
          <a:off x="131379" y="6823001"/>
          <a:ext cx="311698" cy="8723"/>
        </a:xfrm>
        <a:prstGeom prst="straightConnector1">
          <a:avLst/>
        </a:prstGeom>
        <a:ln w="19050">
          <a:solidFill>
            <a:schemeClr val="tx1">
              <a:lumMod val="50000"/>
              <a:lumOff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80210</xdr:colOff>
      <xdr:row>54</xdr:row>
      <xdr:rowOff>95250</xdr:rowOff>
    </xdr:from>
    <xdr:to>
      <xdr:col>2</xdr:col>
      <xdr:colOff>5013</xdr:colOff>
      <xdr:row>54</xdr:row>
      <xdr:rowOff>95250</xdr:rowOff>
    </xdr:to>
    <xdr:cxnSp macro="">
      <xdr:nvCxnSpPr>
        <xdr:cNvPr id="40" name="直線矢印コネクタ 39"/>
        <xdr:cNvCxnSpPr/>
      </xdr:nvCxnSpPr>
      <xdr:spPr>
        <a:xfrm>
          <a:off x="320406" y="8767141"/>
          <a:ext cx="256107" cy="0"/>
        </a:xfrm>
        <a:prstGeom prst="straightConnector1">
          <a:avLst/>
        </a:prstGeom>
        <a:ln w="19050">
          <a:solidFill>
            <a:schemeClr val="tx1">
              <a:lumMod val="50000"/>
              <a:lumOff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51</xdr:row>
      <xdr:rowOff>55144</xdr:rowOff>
    </xdr:from>
    <xdr:to>
      <xdr:col>28</xdr:col>
      <xdr:colOff>561474</xdr:colOff>
      <xdr:row>51</xdr:row>
      <xdr:rowOff>58153</xdr:rowOff>
    </xdr:to>
    <xdr:cxnSp macro="">
      <xdr:nvCxnSpPr>
        <xdr:cNvPr id="44" name="直線矢印コネクタ 43"/>
        <xdr:cNvCxnSpPr/>
      </xdr:nvCxnSpPr>
      <xdr:spPr>
        <a:xfrm flipH="1">
          <a:off x="6342170" y="7542622"/>
          <a:ext cx="563782" cy="3009"/>
        </a:xfrm>
        <a:prstGeom prst="straightConnector1">
          <a:avLst/>
        </a:prstGeom>
        <a:ln w="19050">
          <a:solidFill>
            <a:schemeClr val="tx1">
              <a:lumMod val="50000"/>
              <a:lumOff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59</xdr:row>
      <xdr:rowOff>28575</xdr:rowOff>
    </xdr:from>
    <xdr:to>
      <xdr:col>28</xdr:col>
      <xdr:colOff>228601</xdr:colOff>
      <xdr:row>59</xdr:row>
      <xdr:rowOff>29766</xdr:rowOff>
    </xdr:to>
    <xdr:cxnSp macro="">
      <xdr:nvCxnSpPr>
        <xdr:cNvPr id="47" name="直線矢印コネクタ 46"/>
        <xdr:cNvCxnSpPr/>
      </xdr:nvCxnSpPr>
      <xdr:spPr>
        <a:xfrm flipH="1">
          <a:off x="9521636" y="5826401"/>
          <a:ext cx="828313" cy="1191"/>
        </a:xfrm>
        <a:prstGeom prst="straightConnector1">
          <a:avLst/>
        </a:prstGeom>
        <a:ln w="19050">
          <a:solidFill>
            <a:schemeClr val="tx1">
              <a:lumMod val="50000"/>
              <a:lumOff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62533</xdr:colOff>
      <xdr:row>28</xdr:row>
      <xdr:rowOff>92766</xdr:rowOff>
    </xdr:from>
    <xdr:to>
      <xdr:col>2</xdr:col>
      <xdr:colOff>1243</xdr:colOff>
      <xdr:row>28</xdr:row>
      <xdr:rowOff>92766</xdr:rowOff>
    </xdr:to>
    <xdr:cxnSp macro="">
      <xdr:nvCxnSpPr>
        <xdr:cNvPr id="25" name="直線矢印コネクタ 24"/>
        <xdr:cNvCxnSpPr/>
      </xdr:nvCxnSpPr>
      <xdr:spPr>
        <a:xfrm flipH="1">
          <a:off x="302729" y="5029201"/>
          <a:ext cx="270014" cy="0"/>
        </a:xfrm>
        <a:prstGeom prst="straightConnector1">
          <a:avLst/>
        </a:prstGeom>
        <a:ln w="19050">
          <a:solidFill>
            <a:schemeClr val="tx1">
              <a:lumMod val="50000"/>
              <a:lumOff val="5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1</xdr:row>
      <xdr:rowOff>0</xdr:rowOff>
    </xdr:from>
    <xdr:to>
      <xdr:col>26</xdr:col>
      <xdr:colOff>209550</xdr:colOff>
      <xdr:row>2</xdr:row>
      <xdr:rowOff>152399</xdr:rowOff>
    </xdr:to>
    <xdr:sp macro="" textlink="">
      <xdr:nvSpPr>
        <xdr:cNvPr id="2" name="角丸四角形 1"/>
        <xdr:cNvSpPr/>
      </xdr:nvSpPr>
      <xdr:spPr>
        <a:xfrm>
          <a:off x="1" y="171450"/>
          <a:ext cx="7762874" cy="32384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t>　損益計算書　</a:t>
          </a:r>
          <a:r>
            <a:rPr kumimoji="1" lang="ja-JP" altLang="en-US" sz="1200" b="1"/>
            <a:t>～法人の運営状況を明らかにするもの</a:t>
          </a:r>
          <a:endParaRPr kumimoji="1" lang="en-US" altLang="ja-JP" sz="1200" b="1"/>
        </a:p>
      </xdr:txBody>
    </xdr:sp>
    <xdr:clientData/>
  </xdr:twoCellAnchor>
  <xdr:twoCellAnchor>
    <xdr:from>
      <xdr:col>5</xdr:col>
      <xdr:colOff>190501</xdr:colOff>
      <xdr:row>49</xdr:row>
      <xdr:rowOff>85725</xdr:rowOff>
    </xdr:from>
    <xdr:to>
      <xdr:col>7</xdr:col>
      <xdr:colOff>19050</xdr:colOff>
      <xdr:row>51</xdr:row>
      <xdr:rowOff>0</xdr:rowOff>
    </xdr:to>
    <xdr:sp macro="" textlink="">
      <xdr:nvSpPr>
        <xdr:cNvPr id="3" name="下矢印 2"/>
        <xdr:cNvSpPr/>
      </xdr:nvSpPr>
      <xdr:spPr>
        <a:xfrm>
          <a:off x="1495426" y="10229850"/>
          <a:ext cx="266699" cy="2571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19050</xdr:colOff>
      <xdr:row>49</xdr:row>
      <xdr:rowOff>38100</xdr:rowOff>
    </xdr:from>
    <xdr:to>
      <xdr:col>22</xdr:col>
      <xdr:colOff>19050</xdr:colOff>
      <xdr:row>49</xdr:row>
      <xdr:rowOff>47625</xdr:rowOff>
    </xdr:to>
    <xdr:cxnSp macro="">
      <xdr:nvCxnSpPr>
        <xdr:cNvPr id="9" name="直線コネクタ 8"/>
        <xdr:cNvCxnSpPr/>
      </xdr:nvCxnSpPr>
      <xdr:spPr>
        <a:xfrm flipV="1">
          <a:off x="19050" y="10182225"/>
          <a:ext cx="5029200" cy="9525"/>
        </a:xfrm>
        <a:prstGeom prst="line">
          <a:avLst/>
        </a:prstGeom>
        <a:ln w="57150" cmpd="thickThin">
          <a:solidFill>
            <a:srgbClr val="FFC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133349</xdr:colOff>
      <xdr:row>51</xdr:row>
      <xdr:rowOff>47625</xdr:rowOff>
    </xdr:from>
    <xdr:to>
      <xdr:col>22</xdr:col>
      <xdr:colOff>295274</xdr:colOff>
      <xdr:row>53</xdr:row>
      <xdr:rowOff>228600</xdr:rowOff>
    </xdr:to>
    <xdr:sp macro="" textlink="">
      <xdr:nvSpPr>
        <xdr:cNvPr id="35" name="テキスト ボックス 34"/>
        <xdr:cNvSpPr txBox="1"/>
      </xdr:nvSpPr>
      <xdr:spPr>
        <a:xfrm>
          <a:off x="2971799" y="10534650"/>
          <a:ext cx="2352675" cy="523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a:t>
          </a:r>
          <a:r>
            <a:rPr kumimoji="1" lang="ja-JP" altLang="en-US" sz="700"/>
            <a:t>クリックでリンク先へ </a:t>
          </a:r>
          <a:endParaRPr kumimoji="1" lang="en-US" altLang="ja-JP" sz="700"/>
        </a:p>
        <a:p>
          <a:r>
            <a:rPr kumimoji="1" lang="en-US" altLang="ja-JP" sz="700"/>
            <a:t>  </a:t>
          </a:r>
          <a:r>
            <a:rPr kumimoji="1" lang="ja-JP" altLang="en-US" sz="700"/>
            <a:t>　</a:t>
          </a:r>
          <a:r>
            <a:rPr kumimoji="1" lang="ja-JP" altLang="en-US" sz="700" baseline="0"/>
            <a:t> </a:t>
          </a:r>
          <a:r>
            <a:rPr kumimoji="1" lang="ja-JP" altLang="en-US" sz="700"/>
            <a:t>飛びます</a:t>
          </a:r>
        </a:p>
      </xdr:txBody>
    </xdr:sp>
    <xdr:clientData/>
  </xdr:twoCellAnchor>
  <xdr:twoCellAnchor>
    <xdr:from>
      <xdr:col>1</xdr:col>
      <xdr:colOff>161926</xdr:colOff>
      <xdr:row>51</xdr:row>
      <xdr:rowOff>47624</xdr:rowOff>
    </xdr:from>
    <xdr:to>
      <xdr:col>12</xdr:col>
      <xdr:colOff>47625</xdr:colOff>
      <xdr:row>53</xdr:row>
      <xdr:rowOff>247650</xdr:rowOff>
    </xdr:to>
    <xdr:sp macro="" textlink="">
      <xdr:nvSpPr>
        <xdr:cNvPr id="37" name="角丸四角形 36"/>
        <xdr:cNvSpPr/>
      </xdr:nvSpPr>
      <xdr:spPr>
        <a:xfrm>
          <a:off x="400051" y="10534649"/>
          <a:ext cx="2486024" cy="542926"/>
        </a:xfrm>
        <a:prstGeom prst="roundRect">
          <a:avLst/>
        </a:prstGeom>
        <a:solidFill>
          <a:srgbClr val="FFFF66"/>
        </a:solidFill>
        <a:ln>
          <a:solidFill>
            <a:schemeClr val="bg2">
              <a:lumMod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　　　</a:t>
          </a:r>
          <a:r>
            <a:rPr kumimoji="1" lang="ja-JP" altLang="en-US" sz="1000" b="1">
              <a:solidFill>
                <a:sysClr val="windowText" lastClr="000000"/>
              </a:solidFill>
            </a:rPr>
            <a:t>「利益の処分に関する書類」</a:t>
          </a:r>
          <a:endParaRPr kumimoji="1" lang="en-US" altLang="ja-JP" sz="1000" b="1">
            <a:solidFill>
              <a:sysClr val="windowText" lastClr="000000"/>
            </a:solidFill>
          </a:endParaRPr>
        </a:p>
        <a:p>
          <a:pPr algn="l"/>
          <a:r>
            <a:rPr kumimoji="1" lang="ja-JP" altLang="en-US" sz="1000">
              <a:solidFill>
                <a:sysClr val="windowText" lastClr="000000"/>
              </a:solidFill>
            </a:rPr>
            <a:t>　　　で解説します。　（</a:t>
          </a:r>
          <a:r>
            <a:rPr kumimoji="1" lang="en-US" altLang="ja-JP" sz="1000">
              <a:solidFill>
                <a:sysClr val="windowText" lastClr="000000"/>
              </a:solidFill>
            </a:rPr>
            <a:t>P5</a:t>
          </a:r>
          <a:r>
            <a:rPr kumimoji="1" lang="ja-JP" altLang="en-US" sz="1000">
              <a:solidFill>
                <a:sysClr val="windowText" lastClr="000000"/>
              </a:solidFill>
            </a:rPr>
            <a:t>参照）</a:t>
          </a:r>
        </a:p>
      </xdr:txBody>
    </xdr:sp>
    <xdr:clientData/>
  </xdr:twoCellAnchor>
  <xdr:twoCellAnchor>
    <xdr:from>
      <xdr:col>22</xdr:col>
      <xdr:colOff>38100</xdr:colOff>
      <xdr:row>19</xdr:row>
      <xdr:rowOff>19050</xdr:rowOff>
    </xdr:from>
    <xdr:to>
      <xdr:col>22</xdr:col>
      <xdr:colOff>83819</xdr:colOff>
      <xdr:row>20</xdr:row>
      <xdr:rowOff>161925</xdr:rowOff>
    </xdr:to>
    <xdr:sp macro="" textlink="">
      <xdr:nvSpPr>
        <xdr:cNvPr id="7" name="右大かっこ 6"/>
        <xdr:cNvSpPr/>
      </xdr:nvSpPr>
      <xdr:spPr>
        <a:xfrm>
          <a:off x="3543300" y="3067050"/>
          <a:ext cx="45719" cy="314325"/>
        </a:xfrm>
        <a:prstGeom prst="rightBracket">
          <a:avLst/>
        </a:prstGeom>
        <a:ln>
          <a:solidFill>
            <a:schemeClr val="tx1">
              <a:lumMod val="50000"/>
              <a:lumOff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47625</xdr:colOff>
      <xdr:row>28</xdr:row>
      <xdr:rowOff>28575</xdr:rowOff>
    </xdr:from>
    <xdr:to>
      <xdr:col>22</xdr:col>
      <xdr:colOff>93344</xdr:colOff>
      <xdr:row>34</xdr:row>
      <xdr:rowOff>0</xdr:rowOff>
    </xdr:to>
    <xdr:sp macro="" textlink="">
      <xdr:nvSpPr>
        <xdr:cNvPr id="31" name="右大かっこ 30"/>
        <xdr:cNvSpPr/>
      </xdr:nvSpPr>
      <xdr:spPr>
        <a:xfrm>
          <a:off x="3971925" y="4429125"/>
          <a:ext cx="45719" cy="1000125"/>
        </a:xfrm>
        <a:prstGeom prst="rightBracket">
          <a:avLst/>
        </a:prstGeom>
        <a:ln>
          <a:solidFill>
            <a:schemeClr val="tx1">
              <a:lumMod val="50000"/>
              <a:lumOff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0</xdr:colOff>
      <xdr:row>3</xdr:row>
      <xdr:rowOff>114301</xdr:rowOff>
    </xdr:from>
    <xdr:to>
      <xdr:col>22</xdr:col>
      <xdr:colOff>76200</xdr:colOff>
      <xdr:row>10</xdr:row>
      <xdr:rowOff>47625</xdr:rowOff>
    </xdr:to>
    <xdr:sp macro="" textlink="">
      <xdr:nvSpPr>
        <xdr:cNvPr id="10" name="正方形/長方形 9"/>
        <xdr:cNvSpPr/>
      </xdr:nvSpPr>
      <xdr:spPr>
        <a:xfrm>
          <a:off x="0" y="628651"/>
          <a:ext cx="5105400" cy="1133474"/>
        </a:xfrm>
        <a:prstGeom prst="rect">
          <a:avLst/>
        </a:prstGeom>
        <a:solidFill>
          <a:srgbClr val="FFFF00">
            <a:alpha val="30000"/>
          </a:srgbClr>
        </a:solid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131776</xdr:colOff>
      <xdr:row>17</xdr:row>
      <xdr:rowOff>19050</xdr:rowOff>
    </xdr:from>
    <xdr:to>
      <xdr:col>12</xdr:col>
      <xdr:colOff>149850</xdr:colOff>
      <xdr:row>45</xdr:row>
      <xdr:rowOff>0</xdr:rowOff>
    </xdr:to>
    <xdr:cxnSp macro="">
      <xdr:nvCxnSpPr>
        <xdr:cNvPr id="22" name="直線矢印コネクタ 21"/>
        <xdr:cNvCxnSpPr>
          <a:endCxn id="5" idx="0"/>
        </xdr:cNvCxnSpPr>
      </xdr:nvCxnSpPr>
      <xdr:spPr>
        <a:xfrm>
          <a:off x="6361126" y="3038475"/>
          <a:ext cx="18074" cy="6115050"/>
        </a:xfrm>
        <a:prstGeom prst="straightConnector1">
          <a:avLst/>
        </a:prstGeom>
        <a:ln w="19050">
          <a:solidFill>
            <a:schemeClr val="tx1">
              <a:lumMod val="50000"/>
              <a:lumOff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45</xdr:row>
      <xdr:rowOff>152400</xdr:rowOff>
    </xdr:from>
    <xdr:to>
      <xdr:col>9</xdr:col>
      <xdr:colOff>76200</xdr:colOff>
      <xdr:row>45</xdr:row>
      <xdr:rowOff>152400</xdr:rowOff>
    </xdr:to>
    <xdr:cxnSp macro="">
      <xdr:nvCxnSpPr>
        <xdr:cNvPr id="10" name="直線矢印コネクタ 9"/>
        <xdr:cNvCxnSpPr/>
      </xdr:nvCxnSpPr>
      <xdr:spPr>
        <a:xfrm>
          <a:off x="4514850" y="9305925"/>
          <a:ext cx="504825" cy="0"/>
        </a:xfrm>
        <a:prstGeom prst="straightConnector1">
          <a:avLst/>
        </a:prstGeom>
        <a:ln w="19050">
          <a:solidFill>
            <a:schemeClr val="tx1">
              <a:lumMod val="50000"/>
              <a:lumOff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142874</xdr:colOff>
      <xdr:row>19</xdr:row>
      <xdr:rowOff>200025</xdr:rowOff>
    </xdr:from>
    <xdr:to>
      <xdr:col>16</xdr:col>
      <xdr:colOff>61574</xdr:colOff>
      <xdr:row>21</xdr:row>
      <xdr:rowOff>121875</xdr:rowOff>
    </xdr:to>
    <xdr:sp macro="" textlink="">
      <xdr:nvSpPr>
        <xdr:cNvPr id="2" name="角丸四角形 1"/>
        <xdr:cNvSpPr/>
      </xdr:nvSpPr>
      <xdr:spPr>
        <a:xfrm>
          <a:off x="5086349" y="3657600"/>
          <a:ext cx="2700000" cy="3600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b="1"/>
            <a:t>業務活動による資金調達　１億８千２百万円</a:t>
          </a:r>
          <a:endParaRPr kumimoji="1" lang="en-US" altLang="ja-JP" sz="1000" b="1"/>
        </a:p>
        <a:p>
          <a:pPr algn="l"/>
          <a:endParaRPr kumimoji="1" lang="ja-JP" altLang="en-US" sz="1100"/>
        </a:p>
      </xdr:txBody>
    </xdr:sp>
    <xdr:clientData/>
  </xdr:twoCellAnchor>
  <xdr:twoCellAnchor>
    <xdr:from>
      <xdr:col>9</xdr:col>
      <xdr:colOff>95250</xdr:colOff>
      <xdr:row>35</xdr:row>
      <xdr:rowOff>123825</xdr:rowOff>
    </xdr:from>
    <xdr:to>
      <xdr:col>16</xdr:col>
      <xdr:colOff>13950</xdr:colOff>
      <xdr:row>37</xdr:row>
      <xdr:rowOff>45675</xdr:rowOff>
    </xdr:to>
    <xdr:sp macro="" textlink="">
      <xdr:nvSpPr>
        <xdr:cNvPr id="4" name="角丸四角形 3"/>
        <xdr:cNvSpPr/>
      </xdr:nvSpPr>
      <xdr:spPr>
        <a:xfrm>
          <a:off x="5038725" y="7086600"/>
          <a:ext cx="2700000" cy="3600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b="1"/>
            <a:t>投資活動への資金利用　１億９千１百万円</a:t>
          </a:r>
          <a:endParaRPr kumimoji="1" lang="ja-JP" altLang="en-US" sz="1100" b="1"/>
        </a:p>
      </xdr:txBody>
    </xdr:sp>
    <xdr:clientData/>
  </xdr:twoCellAnchor>
  <xdr:twoCellAnchor>
    <xdr:from>
      <xdr:col>9</xdr:col>
      <xdr:colOff>85725</xdr:colOff>
      <xdr:row>45</xdr:row>
      <xdr:rowOff>0</xdr:rowOff>
    </xdr:from>
    <xdr:to>
      <xdr:col>16</xdr:col>
      <xdr:colOff>4425</xdr:colOff>
      <xdr:row>47</xdr:row>
      <xdr:rowOff>29850</xdr:rowOff>
    </xdr:to>
    <xdr:sp macro="" textlink="">
      <xdr:nvSpPr>
        <xdr:cNvPr id="5" name="角丸四角形 4"/>
        <xdr:cNvSpPr/>
      </xdr:nvSpPr>
      <xdr:spPr>
        <a:xfrm>
          <a:off x="5029200" y="9153525"/>
          <a:ext cx="2700000" cy="4680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b="1"/>
            <a:t>平成２７年度キャッシュ増加額</a:t>
          </a:r>
          <a:endParaRPr kumimoji="1" lang="en-US" altLang="ja-JP" sz="900" b="1"/>
        </a:p>
        <a:p>
          <a:pPr algn="ctr"/>
          <a:r>
            <a:rPr kumimoji="1" lang="ja-JP" altLang="en-US" sz="900" b="1"/>
            <a:t>３億１百万円</a:t>
          </a:r>
          <a:endParaRPr kumimoji="1" lang="en-US" altLang="ja-JP" sz="900" b="1"/>
        </a:p>
      </xdr:txBody>
    </xdr:sp>
    <xdr:clientData/>
  </xdr:twoCellAnchor>
  <xdr:twoCellAnchor>
    <xdr:from>
      <xdr:col>8</xdr:col>
      <xdr:colOff>9525</xdr:colOff>
      <xdr:row>15</xdr:row>
      <xdr:rowOff>152400</xdr:rowOff>
    </xdr:from>
    <xdr:to>
      <xdr:col>10</xdr:col>
      <xdr:colOff>129450</xdr:colOff>
      <xdr:row>15</xdr:row>
      <xdr:rowOff>152400</xdr:rowOff>
    </xdr:to>
    <xdr:cxnSp macro="">
      <xdr:nvCxnSpPr>
        <xdr:cNvPr id="7" name="直線矢印コネクタ 6"/>
        <xdr:cNvCxnSpPr/>
      </xdr:nvCxnSpPr>
      <xdr:spPr>
        <a:xfrm>
          <a:off x="4524375" y="2733675"/>
          <a:ext cx="720000" cy="0"/>
        </a:xfrm>
        <a:prstGeom prst="straightConnector1">
          <a:avLst/>
        </a:prstGeom>
        <a:ln w="19050">
          <a:solidFill>
            <a:schemeClr val="tx1">
              <a:lumMod val="50000"/>
              <a:lumOff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19050</xdr:colOff>
      <xdr:row>33</xdr:row>
      <xdr:rowOff>102824</xdr:rowOff>
    </xdr:from>
    <xdr:to>
      <xdr:col>10</xdr:col>
      <xdr:colOff>161926</xdr:colOff>
      <xdr:row>33</xdr:row>
      <xdr:rowOff>102824</xdr:rowOff>
    </xdr:to>
    <xdr:cxnSp macro="">
      <xdr:nvCxnSpPr>
        <xdr:cNvPr id="9" name="直線矢印コネクタ 8"/>
        <xdr:cNvCxnSpPr/>
      </xdr:nvCxnSpPr>
      <xdr:spPr>
        <a:xfrm flipV="1">
          <a:off x="4533900" y="6627449"/>
          <a:ext cx="742951" cy="0"/>
        </a:xfrm>
        <a:prstGeom prst="straightConnector1">
          <a:avLst/>
        </a:prstGeom>
        <a:ln w="19050">
          <a:solidFill>
            <a:schemeClr val="tx1">
              <a:lumMod val="50000"/>
              <a:lumOff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133351</xdr:colOff>
      <xdr:row>15</xdr:row>
      <xdr:rowOff>28574</xdr:rowOff>
    </xdr:from>
    <xdr:to>
      <xdr:col>15</xdr:col>
      <xdr:colOff>120676</xdr:colOff>
      <xdr:row>18</xdr:row>
      <xdr:rowOff>123825</xdr:rowOff>
    </xdr:to>
    <xdr:sp macro="" textlink="">
      <xdr:nvSpPr>
        <xdr:cNvPr id="19" name="正方形/長方形 18"/>
        <xdr:cNvSpPr/>
      </xdr:nvSpPr>
      <xdr:spPr>
        <a:xfrm>
          <a:off x="5248276" y="2609849"/>
          <a:ext cx="2340000" cy="752476"/>
        </a:xfrm>
        <a:prstGeom prst="rect">
          <a:avLst/>
        </a:prstGeom>
        <a:solidFill>
          <a:schemeClr val="accent1">
            <a:lumMod val="20000"/>
            <a:lumOff val="80000"/>
          </a:schemeClr>
        </a:solidFill>
        <a:ln>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b="1">
              <a:solidFill>
                <a:sysClr val="windowText" lastClr="000000"/>
              </a:solidFill>
            </a:rPr>
            <a:t>【</a:t>
          </a:r>
          <a:r>
            <a:rPr kumimoji="1" lang="ja-JP" altLang="en-US" sz="900" b="1">
              <a:solidFill>
                <a:sysClr val="windowText" lastClr="000000"/>
              </a:solidFill>
            </a:rPr>
            <a:t>業務活動</a:t>
          </a:r>
          <a:r>
            <a:rPr kumimoji="1" lang="en-US" altLang="ja-JP" sz="900" b="1">
              <a:solidFill>
                <a:sysClr val="windowText" lastClr="000000"/>
              </a:solidFill>
            </a:rPr>
            <a:t>】</a:t>
          </a:r>
          <a:endParaRPr kumimoji="1" lang="en-US" altLang="ja-JP" sz="900">
            <a:solidFill>
              <a:sysClr val="windowText" lastClr="000000"/>
            </a:solidFill>
          </a:endParaRPr>
        </a:p>
        <a:p>
          <a:pPr algn="l"/>
          <a:r>
            <a:rPr kumimoji="1" lang="ja-JP" altLang="en-US" sz="900">
              <a:solidFill>
                <a:sysClr val="windowText" lastClr="000000"/>
              </a:solidFill>
            </a:rPr>
            <a:t>・研究収入や研究経費、人件費等、業務活動に伴う資金の出入りを表すもの。</a:t>
          </a:r>
        </a:p>
      </xdr:txBody>
    </xdr:sp>
    <xdr:clientData/>
  </xdr:twoCellAnchor>
  <xdr:twoCellAnchor>
    <xdr:from>
      <xdr:col>10</xdr:col>
      <xdr:colOff>152401</xdr:colOff>
      <xdr:row>30</xdr:row>
      <xdr:rowOff>180975</xdr:rowOff>
    </xdr:from>
    <xdr:to>
      <xdr:col>15</xdr:col>
      <xdr:colOff>139726</xdr:colOff>
      <xdr:row>34</xdr:row>
      <xdr:rowOff>215173</xdr:rowOff>
    </xdr:to>
    <xdr:sp macro="" textlink="">
      <xdr:nvSpPr>
        <xdr:cNvPr id="21" name="正方形/長方形 20"/>
        <xdr:cNvSpPr/>
      </xdr:nvSpPr>
      <xdr:spPr>
        <a:xfrm>
          <a:off x="5267326" y="6048375"/>
          <a:ext cx="2340000" cy="910498"/>
        </a:xfrm>
        <a:prstGeom prst="rect">
          <a:avLst/>
        </a:prstGeom>
        <a:solidFill>
          <a:schemeClr val="accent1">
            <a:lumMod val="20000"/>
            <a:lumOff val="80000"/>
          </a:schemeClr>
        </a:solidFill>
        <a:ln>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900" b="1">
              <a:solidFill>
                <a:sysClr val="windowText" lastClr="000000"/>
              </a:solidFill>
              <a:latin typeface="ＭＳ Ｐゴシック" panose="020B0600070205080204" pitchFamily="50" charset="-128"/>
              <a:ea typeface="ＭＳ Ｐゴシック" panose="020B0600070205080204" pitchFamily="50" charset="-128"/>
            </a:rPr>
            <a:t>投資活動</a:t>
          </a:r>
          <a:r>
            <a:rPr kumimoji="1" lang="en-US" altLang="ja-JP" sz="9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・固定資産の取得や売却、投資資産の取得や売却等、投資活動に伴う資金の出入りを表すもの。</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ja-JP" altLang="en-US" sz="9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190500</xdr:colOff>
      <xdr:row>0</xdr:row>
      <xdr:rowOff>133350</xdr:rowOff>
    </xdr:from>
    <xdr:to>
      <xdr:col>15</xdr:col>
      <xdr:colOff>152400</xdr:colOff>
      <xdr:row>2</xdr:row>
      <xdr:rowOff>152400</xdr:rowOff>
    </xdr:to>
    <xdr:sp macro="" textlink="">
      <xdr:nvSpPr>
        <xdr:cNvPr id="29" name="角丸四角形 28"/>
        <xdr:cNvSpPr/>
      </xdr:nvSpPr>
      <xdr:spPr>
        <a:xfrm>
          <a:off x="190500" y="133350"/>
          <a:ext cx="7429500" cy="3619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t>　キャッシュ・フロー計算書　</a:t>
          </a:r>
          <a:r>
            <a:rPr kumimoji="1" lang="ja-JP" altLang="en-US" sz="1200" b="1"/>
            <a:t>～現金の出し入れを明らかにするもの</a:t>
          </a:r>
          <a:endParaRPr kumimoji="1" lang="en-US" altLang="ja-JP" sz="1200" b="1"/>
        </a:p>
      </xdr:txBody>
    </xdr:sp>
    <xdr:clientData/>
  </xdr:twoCellAnchor>
  <xdr:twoCellAnchor>
    <xdr:from>
      <xdr:col>0</xdr:col>
      <xdr:colOff>209550</xdr:colOff>
      <xdr:row>4</xdr:row>
      <xdr:rowOff>85725</xdr:rowOff>
    </xdr:from>
    <xdr:to>
      <xdr:col>8</xdr:col>
      <xdr:colOff>95250</xdr:colOff>
      <xdr:row>10</xdr:row>
      <xdr:rowOff>123825</xdr:rowOff>
    </xdr:to>
    <xdr:sp macro="" textlink="">
      <xdr:nvSpPr>
        <xdr:cNvPr id="13" name="正方形/長方形 12"/>
        <xdr:cNvSpPr/>
      </xdr:nvSpPr>
      <xdr:spPr>
        <a:xfrm>
          <a:off x="209550" y="771525"/>
          <a:ext cx="4400550" cy="1066800"/>
        </a:xfrm>
        <a:prstGeom prst="rect">
          <a:avLst/>
        </a:prstGeom>
        <a:solidFill>
          <a:srgbClr val="FFFF00">
            <a:alpha val="30000"/>
          </a:srgbClr>
        </a:solid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161925</xdr:colOff>
      <xdr:row>38</xdr:row>
      <xdr:rowOff>209550</xdr:rowOff>
    </xdr:from>
    <xdr:to>
      <xdr:col>15</xdr:col>
      <xdr:colOff>149250</xdr:colOff>
      <xdr:row>41</xdr:row>
      <xdr:rowOff>152400</xdr:rowOff>
    </xdr:to>
    <xdr:sp macro="" textlink="">
      <xdr:nvSpPr>
        <xdr:cNvPr id="26" name="正方形/長方形 25"/>
        <xdr:cNvSpPr/>
      </xdr:nvSpPr>
      <xdr:spPr>
        <a:xfrm>
          <a:off x="5276850" y="7829550"/>
          <a:ext cx="2340000" cy="600075"/>
        </a:xfrm>
        <a:prstGeom prst="rect">
          <a:avLst/>
        </a:prstGeom>
        <a:solidFill>
          <a:schemeClr val="accent1">
            <a:lumMod val="20000"/>
            <a:lumOff val="80000"/>
          </a:schemeClr>
        </a:solidFill>
        <a:ln>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900" b="1">
              <a:solidFill>
                <a:sysClr val="windowText" lastClr="000000"/>
              </a:solidFill>
              <a:latin typeface="ＭＳ Ｐゴシック" panose="020B0600070205080204" pitchFamily="50" charset="-128"/>
              <a:ea typeface="ＭＳ Ｐゴシック" panose="020B0600070205080204" pitchFamily="50" charset="-128"/>
            </a:rPr>
            <a:t>財務活動</a:t>
          </a:r>
          <a:r>
            <a:rPr kumimoji="1" lang="en-US" altLang="ja-JP" sz="9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・借入金による資金の調達や返済等、財務活動に伴う資金の出入りを表すもの。</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ja-JP" altLang="en-US" sz="9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xdr:col>
      <xdr:colOff>47625</xdr:colOff>
      <xdr:row>42</xdr:row>
      <xdr:rowOff>19050</xdr:rowOff>
    </xdr:from>
    <xdr:to>
      <xdr:col>15</xdr:col>
      <xdr:colOff>223500</xdr:colOff>
      <xdr:row>43</xdr:row>
      <xdr:rowOff>159975</xdr:rowOff>
    </xdr:to>
    <xdr:sp macro="" textlink="">
      <xdr:nvSpPr>
        <xdr:cNvPr id="28" name="角丸四角形 27"/>
        <xdr:cNvSpPr/>
      </xdr:nvSpPr>
      <xdr:spPr>
        <a:xfrm>
          <a:off x="4991100" y="8515350"/>
          <a:ext cx="2700000" cy="3600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b="1"/>
            <a:t>財務活動への資金利用　▲７千２百万円</a:t>
          </a:r>
          <a:endParaRPr kumimoji="1" lang="ja-JP" altLang="en-US" sz="1100" b="1"/>
        </a:p>
      </xdr:txBody>
    </xdr:sp>
    <xdr:clientData/>
  </xdr:twoCellAnchor>
  <xdr:twoCellAnchor>
    <xdr:from>
      <xdr:col>8</xdr:col>
      <xdr:colOff>19050</xdr:colOff>
      <xdr:row>40</xdr:row>
      <xdr:rowOff>104775</xdr:rowOff>
    </xdr:from>
    <xdr:to>
      <xdr:col>10</xdr:col>
      <xdr:colOff>161926</xdr:colOff>
      <xdr:row>40</xdr:row>
      <xdr:rowOff>104775</xdr:rowOff>
    </xdr:to>
    <xdr:cxnSp macro="">
      <xdr:nvCxnSpPr>
        <xdr:cNvPr id="30" name="直線矢印コネクタ 29"/>
        <xdr:cNvCxnSpPr/>
      </xdr:nvCxnSpPr>
      <xdr:spPr>
        <a:xfrm flipV="1">
          <a:off x="4533900" y="8162925"/>
          <a:ext cx="742951" cy="0"/>
        </a:xfrm>
        <a:prstGeom prst="straightConnector1">
          <a:avLst/>
        </a:prstGeom>
        <a:ln w="19050">
          <a:solidFill>
            <a:schemeClr val="tx1">
              <a:lumMod val="50000"/>
              <a:lumOff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19051</xdr:colOff>
      <xdr:row>0</xdr:row>
      <xdr:rowOff>152400</xdr:rowOff>
    </xdr:from>
    <xdr:to>
      <xdr:col>16</xdr:col>
      <xdr:colOff>179294</xdr:colOff>
      <xdr:row>3</xdr:row>
      <xdr:rowOff>9526</xdr:rowOff>
    </xdr:to>
    <xdr:sp macro="" textlink="">
      <xdr:nvSpPr>
        <xdr:cNvPr id="3" name="角丸四角形 2"/>
        <xdr:cNvSpPr/>
      </xdr:nvSpPr>
      <xdr:spPr>
        <a:xfrm>
          <a:off x="19051" y="152400"/>
          <a:ext cx="7668184" cy="361391"/>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t>　　利益の処分に関する書類　</a:t>
          </a:r>
          <a:r>
            <a:rPr kumimoji="1" lang="ja-JP" altLang="en-US" sz="1200" b="1"/>
            <a:t>～利益をどのように処分したかを示すもの</a:t>
          </a:r>
          <a:endParaRPr kumimoji="1" lang="en-US" altLang="ja-JP" sz="1200" b="1"/>
        </a:p>
      </xdr:txBody>
    </xdr:sp>
    <xdr:clientData/>
  </xdr:twoCellAnchor>
  <xdr:twoCellAnchor>
    <xdr:from>
      <xdr:col>0</xdr:col>
      <xdr:colOff>95250</xdr:colOff>
      <xdr:row>39</xdr:row>
      <xdr:rowOff>77696</xdr:rowOff>
    </xdr:from>
    <xdr:to>
      <xdr:col>5</xdr:col>
      <xdr:colOff>685575</xdr:colOff>
      <xdr:row>43</xdr:row>
      <xdr:rowOff>39896</xdr:rowOff>
    </xdr:to>
    <xdr:grpSp>
      <xdr:nvGrpSpPr>
        <xdr:cNvPr id="45" name="グループ化 44"/>
        <xdr:cNvGrpSpPr/>
      </xdr:nvGrpSpPr>
      <xdr:grpSpPr>
        <a:xfrm>
          <a:off x="95250" y="6964271"/>
          <a:ext cx="1800000" cy="648000"/>
          <a:chOff x="2633736" y="3450167"/>
          <a:chExt cx="1651001" cy="705453"/>
        </a:xfrm>
      </xdr:grpSpPr>
      <xdr:sp macro="" textlink="">
        <xdr:nvSpPr>
          <xdr:cNvPr id="4" name="角丸四角形 3"/>
          <xdr:cNvSpPr/>
        </xdr:nvSpPr>
        <xdr:spPr>
          <a:xfrm>
            <a:off x="2633736" y="3450167"/>
            <a:ext cx="1651001" cy="705453"/>
          </a:xfrm>
          <a:prstGeom prst="roundRect">
            <a:avLst/>
          </a:prstGeom>
          <a:solidFill>
            <a:schemeClr val="bg1">
              <a:lumMod val="85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b="1">
                <a:solidFill>
                  <a:sysClr val="windowText" lastClr="000000"/>
                </a:solidFill>
              </a:rPr>
              <a:t>Ⅰ</a:t>
            </a:r>
            <a:r>
              <a:rPr kumimoji="1" lang="ja-JP" altLang="en-US" sz="1100" b="1">
                <a:solidFill>
                  <a:sysClr val="windowText" lastClr="000000"/>
                </a:solidFill>
              </a:rPr>
              <a:t>　当期未処分利益</a:t>
            </a:r>
            <a:endParaRPr kumimoji="1" lang="en-US" altLang="ja-JP" sz="1100" b="1">
              <a:solidFill>
                <a:sysClr val="windowText" lastClr="000000"/>
              </a:solidFill>
            </a:endParaRPr>
          </a:p>
          <a:p>
            <a:pPr algn="ctr"/>
            <a:endParaRPr kumimoji="1" lang="ja-JP" altLang="en-US" sz="1050" b="1">
              <a:solidFill>
                <a:sysClr val="windowText" lastClr="000000"/>
              </a:solidFill>
            </a:endParaRPr>
          </a:p>
        </xdr:txBody>
      </xdr:sp>
      <xdr:sp macro="" textlink="">
        <xdr:nvSpPr>
          <xdr:cNvPr id="16" name="正方形/長方形 15"/>
          <xdr:cNvSpPr/>
        </xdr:nvSpPr>
        <xdr:spPr>
          <a:xfrm>
            <a:off x="2938993" y="3775979"/>
            <a:ext cx="1022350" cy="255059"/>
          </a:xfrm>
          <a:prstGeom prst="rect">
            <a:avLst/>
          </a:prstGeom>
          <a:solidFill>
            <a:schemeClr val="accent6">
              <a:lumMod val="20000"/>
              <a:lumOff val="80000"/>
            </a:schemeClr>
          </a:solidFill>
          <a:ln w="19050" cmpd="dbl">
            <a:solidFill>
              <a:schemeClr val="accent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ysClr val="windowText" lastClr="000000"/>
                </a:solidFill>
              </a:rPr>
              <a:t>４千４百万円</a:t>
            </a:r>
          </a:p>
        </xdr:txBody>
      </xdr:sp>
    </xdr:grpSp>
    <xdr:clientData/>
  </xdr:twoCellAnchor>
  <xdr:twoCellAnchor>
    <xdr:from>
      <xdr:col>0</xdr:col>
      <xdr:colOff>0</xdr:colOff>
      <xdr:row>3</xdr:row>
      <xdr:rowOff>145677</xdr:rowOff>
    </xdr:from>
    <xdr:to>
      <xdr:col>10</xdr:col>
      <xdr:colOff>56030</xdr:colOff>
      <xdr:row>8</xdr:row>
      <xdr:rowOff>67237</xdr:rowOff>
    </xdr:to>
    <xdr:sp macro="" textlink="">
      <xdr:nvSpPr>
        <xdr:cNvPr id="28" name="正方形/長方形 27"/>
        <xdr:cNvSpPr/>
      </xdr:nvSpPr>
      <xdr:spPr>
        <a:xfrm>
          <a:off x="0" y="649942"/>
          <a:ext cx="3462618" cy="818030"/>
        </a:xfrm>
        <a:prstGeom prst="rect">
          <a:avLst/>
        </a:prstGeom>
        <a:solidFill>
          <a:srgbClr val="FFFF00">
            <a:alpha val="30000"/>
          </a:srgbClr>
        </a:solid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114300</xdr:colOff>
      <xdr:row>12</xdr:row>
      <xdr:rowOff>95250</xdr:rowOff>
    </xdr:from>
    <xdr:to>
      <xdr:col>10</xdr:col>
      <xdr:colOff>674475</xdr:colOff>
      <xdr:row>12</xdr:row>
      <xdr:rowOff>95250</xdr:rowOff>
    </xdr:to>
    <xdr:cxnSp macro="">
      <xdr:nvCxnSpPr>
        <xdr:cNvPr id="14" name="直線コネクタ 13"/>
        <xdr:cNvCxnSpPr/>
      </xdr:nvCxnSpPr>
      <xdr:spPr>
        <a:xfrm flipV="1">
          <a:off x="3400425" y="2257425"/>
          <a:ext cx="684000" cy="0"/>
        </a:xfrm>
        <a:prstGeom prst="line">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9525</xdr:colOff>
      <xdr:row>15</xdr:row>
      <xdr:rowOff>95250</xdr:rowOff>
    </xdr:from>
    <xdr:to>
      <xdr:col>11</xdr:col>
      <xdr:colOff>7725</xdr:colOff>
      <xdr:row>15</xdr:row>
      <xdr:rowOff>95250</xdr:rowOff>
    </xdr:to>
    <xdr:cxnSp macro="">
      <xdr:nvCxnSpPr>
        <xdr:cNvPr id="32" name="直線コネクタ 31"/>
        <xdr:cNvCxnSpPr/>
      </xdr:nvCxnSpPr>
      <xdr:spPr>
        <a:xfrm>
          <a:off x="3419475" y="2828925"/>
          <a:ext cx="684000" cy="0"/>
        </a:xfrm>
        <a:prstGeom prst="line">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114300</xdr:colOff>
      <xdr:row>18</xdr:row>
      <xdr:rowOff>95250</xdr:rowOff>
    </xdr:from>
    <xdr:to>
      <xdr:col>10</xdr:col>
      <xdr:colOff>674475</xdr:colOff>
      <xdr:row>18</xdr:row>
      <xdr:rowOff>95250</xdr:rowOff>
    </xdr:to>
    <xdr:cxnSp macro="">
      <xdr:nvCxnSpPr>
        <xdr:cNvPr id="20" name="直線矢印コネクタ 19"/>
        <xdr:cNvCxnSpPr/>
      </xdr:nvCxnSpPr>
      <xdr:spPr>
        <a:xfrm flipH="1" flipV="1">
          <a:off x="3400425" y="3371850"/>
          <a:ext cx="684000" cy="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12</xdr:row>
      <xdr:rowOff>95250</xdr:rowOff>
    </xdr:from>
    <xdr:to>
      <xdr:col>11</xdr:col>
      <xdr:colOff>0</xdr:colOff>
      <xdr:row>18</xdr:row>
      <xdr:rowOff>114300</xdr:rowOff>
    </xdr:to>
    <xdr:cxnSp macro="">
      <xdr:nvCxnSpPr>
        <xdr:cNvPr id="35" name="直線コネクタ 34"/>
        <xdr:cNvCxnSpPr/>
      </xdr:nvCxnSpPr>
      <xdr:spPr>
        <a:xfrm>
          <a:off x="4095750" y="2257425"/>
          <a:ext cx="0" cy="1133475"/>
        </a:xfrm>
        <a:prstGeom prst="line">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21</xdr:row>
      <xdr:rowOff>161925</xdr:rowOff>
    </xdr:from>
    <xdr:to>
      <xdr:col>15</xdr:col>
      <xdr:colOff>619125</xdr:colOff>
      <xdr:row>35</xdr:row>
      <xdr:rowOff>95250</xdr:rowOff>
    </xdr:to>
    <xdr:sp macro="" textlink="">
      <xdr:nvSpPr>
        <xdr:cNvPr id="38" name="角丸四角形 37"/>
        <xdr:cNvSpPr/>
      </xdr:nvSpPr>
      <xdr:spPr>
        <a:xfrm>
          <a:off x="276225" y="3962400"/>
          <a:ext cx="7181850" cy="2333625"/>
        </a:xfrm>
        <a:prstGeom prst="roundRect">
          <a:avLst/>
        </a:prstGeom>
        <a:ln>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b="1"/>
            <a:t>・地方独立行政法人会計基準により、中期目標期間の最終年度における当期未処分利益は積立金として整理します。</a:t>
          </a:r>
          <a:endParaRPr kumimoji="1" lang="en-US" altLang="ja-JP" sz="1100" b="1"/>
        </a:p>
        <a:p>
          <a:endParaRPr kumimoji="1" lang="en-US" altLang="ja-JP" sz="1100" b="1"/>
        </a:p>
        <a:p>
          <a:r>
            <a:rPr kumimoji="1" lang="ja-JP" altLang="en-US" sz="1100" b="1"/>
            <a:t>・また、目的積立金（自己収入の獲得や、経費</a:t>
          </a:r>
          <a:r>
            <a:rPr kumimoji="1" lang="ja-JP" altLang="ja-JP" sz="1100" b="1">
              <a:solidFill>
                <a:schemeClr val="dk1"/>
              </a:solidFill>
              <a:effectLst/>
              <a:latin typeface="+mn-lt"/>
              <a:ea typeface="+mn-ea"/>
              <a:cs typeface="+mn-cs"/>
            </a:rPr>
            <a:t>節減</a:t>
          </a:r>
          <a:r>
            <a:rPr kumimoji="1" lang="ja-JP" altLang="en-US" sz="1100" b="1">
              <a:solidFill>
                <a:schemeClr val="dk1"/>
              </a:solidFill>
              <a:effectLst/>
              <a:latin typeface="+mn-lt"/>
              <a:ea typeface="+mn-ea"/>
              <a:cs typeface="+mn-cs"/>
            </a:rPr>
            <a:t>等の経営努力により生じた剰余金）が残っている場合も、積立金に振り替えることとなります。</a:t>
          </a:r>
          <a:endParaRPr kumimoji="1" lang="en-US" altLang="ja-JP" sz="1100" b="1">
            <a:solidFill>
              <a:schemeClr val="dk1"/>
            </a:solidFill>
            <a:effectLst/>
            <a:latin typeface="+mn-lt"/>
            <a:ea typeface="+mn-ea"/>
            <a:cs typeface="+mn-cs"/>
          </a:endParaRPr>
        </a:p>
        <a:p>
          <a:endParaRPr kumimoji="1" lang="en-US" altLang="ja-JP" sz="1100" b="1">
            <a:solidFill>
              <a:schemeClr val="dk1"/>
            </a:solidFill>
            <a:effectLst/>
            <a:latin typeface="+mn-lt"/>
            <a:ea typeface="+mn-ea"/>
            <a:cs typeface="+mn-cs"/>
          </a:endParaRPr>
        </a:p>
        <a:p>
          <a:r>
            <a:rPr kumimoji="1" lang="ja-JP" altLang="en-US" sz="1100" b="1">
              <a:solidFill>
                <a:schemeClr val="dk1"/>
              </a:solidFill>
              <a:effectLst/>
              <a:latin typeface="+mn-lt"/>
              <a:ea typeface="+mn-ea"/>
              <a:cs typeface="+mn-cs"/>
            </a:rPr>
            <a:t>・なお、中期目標期間における積立金総額のうち、大阪府知事の承認を受けた金額については、次期中期目標期間における業務の財源に充てるものとして繰り越すことができます。</a:t>
          </a:r>
          <a:endParaRPr kumimoji="1" lang="ja-JP" altLang="en-US" sz="1100" b="1"/>
        </a:p>
      </xdr:txBody>
    </xdr:sp>
    <xdr:clientData/>
  </xdr:twoCellAnchor>
  <xdr:twoCellAnchor>
    <xdr:from>
      <xdr:col>0</xdr:col>
      <xdr:colOff>123825</xdr:colOff>
      <xdr:row>45</xdr:row>
      <xdr:rowOff>68172</xdr:rowOff>
    </xdr:from>
    <xdr:to>
      <xdr:col>6</xdr:col>
      <xdr:colOff>28350</xdr:colOff>
      <xdr:row>49</xdr:row>
      <xdr:rowOff>28576</xdr:rowOff>
    </xdr:to>
    <xdr:grpSp>
      <xdr:nvGrpSpPr>
        <xdr:cNvPr id="12" name="グループ化 11"/>
        <xdr:cNvGrpSpPr/>
      </xdr:nvGrpSpPr>
      <xdr:grpSpPr>
        <a:xfrm>
          <a:off x="123825" y="7983447"/>
          <a:ext cx="1800000" cy="646204"/>
          <a:chOff x="2633736" y="3450167"/>
          <a:chExt cx="1651001" cy="705453"/>
        </a:xfrm>
      </xdr:grpSpPr>
      <xdr:sp macro="" textlink="">
        <xdr:nvSpPr>
          <xdr:cNvPr id="13" name="角丸四角形 12"/>
          <xdr:cNvSpPr/>
        </xdr:nvSpPr>
        <xdr:spPr>
          <a:xfrm>
            <a:off x="2633736" y="3450167"/>
            <a:ext cx="1651001" cy="705453"/>
          </a:xfrm>
          <a:prstGeom prst="roundRect">
            <a:avLst/>
          </a:prstGeom>
          <a:solidFill>
            <a:schemeClr val="bg1">
              <a:lumMod val="85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　</a:t>
            </a:r>
            <a:r>
              <a:rPr kumimoji="1" lang="en-US" altLang="ja-JP" sz="1100" b="1">
                <a:solidFill>
                  <a:sysClr val="windowText" lastClr="000000"/>
                </a:solidFill>
              </a:rPr>
              <a:t>Ⅱ</a:t>
            </a:r>
            <a:r>
              <a:rPr kumimoji="1" lang="ja-JP" altLang="en-US" sz="1100" b="1">
                <a:solidFill>
                  <a:sysClr val="windowText" lastClr="000000"/>
                </a:solidFill>
              </a:rPr>
              <a:t>　目的積立金残額</a:t>
            </a:r>
            <a:endParaRPr kumimoji="1" lang="en-US" altLang="ja-JP" sz="1100" b="1">
              <a:solidFill>
                <a:sysClr val="windowText" lastClr="000000"/>
              </a:solidFill>
            </a:endParaRPr>
          </a:p>
          <a:p>
            <a:pPr algn="ctr"/>
            <a:endParaRPr kumimoji="1" lang="ja-JP" altLang="en-US" sz="1050" b="1">
              <a:solidFill>
                <a:sysClr val="windowText" lastClr="000000"/>
              </a:solidFill>
            </a:endParaRPr>
          </a:p>
        </xdr:txBody>
      </xdr:sp>
      <xdr:sp macro="" textlink="">
        <xdr:nvSpPr>
          <xdr:cNvPr id="15" name="正方形/長方形 14"/>
          <xdr:cNvSpPr/>
        </xdr:nvSpPr>
        <xdr:spPr>
          <a:xfrm>
            <a:off x="2947822" y="3785390"/>
            <a:ext cx="1001417" cy="287042"/>
          </a:xfrm>
          <a:prstGeom prst="rect">
            <a:avLst/>
          </a:prstGeom>
          <a:solidFill>
            <a:schemeClr val="accent6">
              <a:lumMod val="20000"/>
              <a:lumOff val="80000"/>
            </a:schemeClr>
          </a:solidFill>
          <a:ln w="19050" cmpd="dbl">
            <a:solidFill>
              <a:schemeClr val="accent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ysClr val="windowText" lastClr="000000"/>
                </a:solidFill>
              </a:rPr>
              <a:t>３百万円</a:t>
            </a:r>
          </a:p>
        </xdr:txBody>
      </xdr:sp>
    </xdr:grpSp>
    <xdr:clientData/>
  </xdr:twoCellAnchor>
  <xdr:twoCellAnchor>
    <xdr:from>
      <xdr:col>0</xdr:col>
      <xdr:colOff>114300</xdr:colOff>
      <xdr:row>51</xdr:row>
      <xdr:rowOff>153897</xdr:rowOff>
    </xdr:from>
    <xdr:to>
      <xdr:col>6</xdr:col>
      <xdr:colOff>18825</xdr:colOff>
      <xdr:row>55</xdr:row>
      <xdr:rowOff>116097</xdr:rowOff>
    </xdr:to>
    <xdr:grpSp>
      <xdr:nvGrpSpPr>
        <xdr:cNvPr id="17" name="グループ化 16"/>
        <xdr:cNvGrpSpPr/>
      </xdr:nvGrpSpPr>
      <xdr:grpSpPr>
        <a:xfrm>
          <a:off x="114300" y="9097872"/>
          <a:ext cx="1800000" cy="648000"/>
          <a:chOff x="2633736" y="3450167"/>
          <a:chExt cx="1668449" cy="705453"/>
        </a:xfrm>
      </xdr:grpSpPr>
      <xdr:sp macro="" textlink="">
        <xdr:nvSpPr>
          <xdr:cNvPr id="18" name="角丸四角形 17"/>
          <xdr:cNvSpPr/>
        </xdr:nvSpPr>
        <xdr:spPr>
          <a:xfrm>
            <a:off x="2633736" y="3450167"/>
            <a:ext cx="1668449" cy="705453"/>
          </a:xfrm>
          <a:prstGeom prst="roundRect">
            <a:avLst/>
          </a:prstGeom>
          <a:solidFill>
            <a:schemeClr val="bg1">
              <a:lumMod val="85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50" b="1">
                <a:solidFill>
                  <a:sysClr val="windowText" lastClr="000000"/>
                </a:solidFill>
              </a:rPr>
              <a:t>平成２７年度末積立金残額</a:t>
            </a:r>
          </a:p>
        </xdr:txBody>
      </xdr:sp>
      <xdr:sp macro="" textlink="">
        <xdr:nvSpPr>
          <xdr:cNvPr id="19" name="正方形/長方形 18"/>
          <xdr:cNvSpPr/>
        </xdr:nvSpPr>
        <xdr:spPr>
          <a:xfrm>
            <a:off x="2921335" y="3772696"/>
            <a:ext cx="1022350" cy="315570"/>
          </a:xfrm>
          <a:prstGeom prst="rect">
            <a:avLst/>
          </a:prstGeom>
          <a:solidFill>
            <a:schemeClr val="accent6">
              <a:lumMod val="20000"/>
              <a:lumOff val="80000"/>
            </a:schemeClr>
          </a:solidFill>
          <a:ln w="19050" cmpd="dbl">
            <a:solidFill>
              <a:schemeClr val="accent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ysClr val="windowText" lastClr="000000"/>
                </a:solidFill>
              </a:rPr>
              <a:t>１千７百万円</a:t>
            </a:r>
          </a:p>
        </xdr:txBody>
      </xdr:sp>
    </xdr:grpSp>
    <xdr:clientData/>
  </xdr:twoCellAnchor>
  <xdr:twoCellAnchor>
    <xdr:from>
      <xdr:col>8</xdr:col>
      <xdr:colOff>66675</xdr:colOff>
      <xdr:row>39</xdr:row>
      <xdr:rowOff>76200</xdr:rowOff>
    </xdr:from>
    <xdr:to>
      <xdr:col>11</xdr:col>
      <xdr:colOff>295275</xdr:colOff>
      <xdr:row>55</xdr:row>
      <xdr:rowOff>114300</xdr:rowOff>
    </xdr:to>
    <xdr:grpSp>
      <xdr:nvGrpSpPr>
        <xdr:cNvPr id="21" name="グループ化 20"/>
        <xdr:cNvGrpSpPr/>
      </xdr:nvGrpSpPr>
      <xdr:grpSpPr>
        <a:xfrm>
          <a:off x="2667000" y="6962775"/>
          <a:ext cx="1724025" cy="2781300"/>
          <a:chOff x="2633736" y="3450167"/>
          <a:chExt cx="1651001" cy="705453"/>
        </a:xfrm>
      </xdr:grpSpPr>
      <xdr:sp macro="" textlink="">
        <xdr:nvSpPr>
          <xdr:cNvPr id="22" name="角丸四角形 21"/>
          <xdr:cNvSpPr/>
        </xdr:nvSpPr>
        <xdr:spPr>
          <a:xfrm>
            <a:off x="2633736" y="3450167"/>
            <a:ext cx="1651001" cy="705453"/>
          </a:xfrm>
          <a:prstGeom prst="roundRect">
            <a:avLst/>
          </a:prstGeom>
          <a:solidFill>
            <a:schemeClr val="bg1">
              <a:lumMod val="85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100" b="1">
              <a:solidFill>
                <a:sysClr val="windowText" lastClr="000000"/>
              </a:solidFill>
            </a:endParaRPr>
          </a:p>
          <a:p>
            <a:pPr algn="ctr"/>
            <a:endParaRPr kumimoji="1" lang="en-US" altLang="ja-JP" sz="1100" b="1">
              <a:solidFill>
                <a:sysClr val="windowText" lastClr="000000"/>
              </a:solidFill>
            </a:endParaRPr>
          </a:p>
          <a:p>
            <a:pPr algn="ctr"/>
            <a:endParaRPr kumimoji="1" lang="en-US" altLang="ja-JP" sz="1100" b="1">
              <a:solidFill>
                <a:sysClr val="windowText" lastClr="000000"/>
              </a:solidFill>
            </a:endParaRPr>
          </a:p>
          <a:p>
            <a:pPr algn="ctr"/>
            <a:r>
              <a:rPr kumimoji="1" lang="ja-JP" altLang="en-US" sz="1100" b="1">
                <a:solidFill>
                  <a:sysClr val="windowText" lastClr="000000"/>
                </a:solidFill>
              </a:rPr>
              <a:t>積立金総額</a:t>
            </a:r>
            <a:endParaRPr kumimoji="1" lang="en-US" altLang="ja-JP" sz="1100" b="1">
              <a:solidFill>
                <a:sysClr val="windowText" lastClr="000000"/>
              </a:solidFill>
            </a:endParaRPr>
          </a:p>
          <a:p>
            <a:pPr algn="ctr"/>
            <a:endParaRPr kumimoji="1" lang="en-US" altLang="ja-JP" sz="1100" b="1">
              <a:solidFill>
                <a:sysClr val="windowText" lastClr="000000"/>
              </a:solidFill>
            </a:endParaRPr>
          </a:p>
          <a:p>
            <a:pPr algn="ctr"/>
            <a:endParaRPr kumimoji="1" lang="en-US" altLang="ja-JP" sz="1100" b="1">
              <a:solidFill>
                <a:sysClr val="windowText" lastClr="000000"/>
              </a:solidFill>
            </a:endParaRPr>
          </a:p>
          <a:p>
            <a:pPr algn="ctr"/>
            <a:endParaRPr kumimoji="1" lang="en-US" altLang="ja-JP" sz="1100" b="1">
              <a:solidFill>
                <a:sysClr val="windowText" lastClr="000000"/>
              </a:solidFill>
            </a:endParaRPr>
          </a:p>
          <a:p>
            <a:pPr algn="ctr"/>
            <a:endParaRPr kumimoji="1" lang="en-US" altLang="ja-JP" sz="1100" b="1">
              <a:solidFill>
                <a:sysClr val="windowText" lastClr="000000"/>
              </a:solidFill>
            </a:endParaRPr>
          </a:p>
          <a:p>
            <a:pPr algn="l"/>
            <a:r>
              <a:rPr kumimoji="1" lang="ja-JP" altLang="en-US" sz="1100" b="1">
                <a:solidFill>
                  <a:sysClr val="windowText" lastClr="000000"/>
                </a:solidFill>
              </a:rPr>
              <a:t>目的積立金相当額を含め、全て積立金として整理</a:t>
            </a:r>
            <a:endParaRPr kumimoji="1" lang="en-US" altLang="ja-JP" sz="1100" b="1">
              <a:solidFill>
                <a:sysClr val="windowText" lastClr="000000"/>
              </a:solidFill>
            </a:endParaRPr>
          </a:p>
          <a:p>
            <a:pPr algn="ctr"/>
            <a:endParaRPr kumimoji="1" lang="ja-JP" altLang="en-US" sz="1050" b="1">
              <a:solidFill>
                <a:sysClr val="windowText" lastClr="000000"/>
              </a:solidFill>
            </a:endParaRPr>
          </a:p>
        </xdr:txBody>
      </xdr:sp>
      <xdr:sp macro="" textlink="">
        <xdr:nvSpPr>
          <xdr:cNvPr id="23" name="正方形/長方形 22"/>
          <xdr:cNvSpPr/>
        </xdr:nvSpPr>
        <xdr:spPr>
          <a:xfrm>
            <a:off x="2956466" y="3708333"/>
            <a:ext cx="1022350" cy="80065"/>
          </a:xfrm>
          <a:prstGeom prst="rect">
            <a:avLst/>
          </a:prstGeom>
          <a:solidFill>
            <a:schemeClr val="accent6">
              <a:lumMod val="20000"/>
              <a:lumOff val="80000"/>
            </a:schemeClr>
          </a:solidFill>
          <a:ln w="19050" cmpd="dbl">
            <a:solidFill>
              <a:schemeClr val="accent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ysClr val="windowText" lastClr="000000"/>
                </a:solidFill>
              </a:rPr>
              <a:t>６千６百万円</a:t>
            </a:r>
          </a:p>
        </xdr:txBody>
      </xdr:sp>
    </xdr:grpSp>
    <xdr:clientData/>
  </xdr:twoCellAnchor>
  <xdr:twoCellAnchor>
    <xdr:from>
      <xdr:col>6</xdr:col>
      <xdr:colOff>142876</xdr:colOff>
      <xdr:row>40</xdr:row>
      <xdr:rowOff>19050</xdr:rowOff>
    </xdr:from>
    <xdr:to>
      <xdr:col>7</xdr:col>
      <xdr:colOff>258451</xdr:colOff>
      <xdr:row>42</xdr:row>
      <xdr:rowOff>144150</xdr:rowOff>
    </xdr:to>
    <xdr:sp macro="" textlink="">
      <xdr:nvSpPr>
        <xdr:cNvPr id="2" name="右矢印 1"/>
        <xdr:cNvSpPr/>
      </xdr:nvSpPr>
      <xdr:spPr>
        <a:xfrm>
          <a:off x="2038351" y="5876925"/>
          <a:ext cx="468000" cy="468000"/>
        </a:xfrm>
        <a:prstGeom prst="rightArrow">
          <a:avLst/>
        </a:prstGeom>
        <a:solidFill>
          <a:schemeClr val="accent6">
            <a:lumMod val="60000"/>
            <a:lumOff val="40000"/>
          </a:schemeClr>
        </a:solidFill>
        <a:ln>
          <a:solidFill>
            <a:schemeClr val="accent6">
              <a:lumMod val="60000"/>
              <a:lumOff val="40000"/>
            </a:schemeClr>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171449</xdr:colOff>
      <xdr:row>45</xdr:row>
      <xdr:rowOff>142875</xdr:rowOff>
    </xdr:from>
    <xdr:to>
      <xdr:col>7</xdr:col>
      <xdr:colOff>287024</xdr:colOff>
      <xdr:row>48</xdr:row>
      <xdr:rowOff>96525</xdr:rowOff>
    </xdr:to>
    <xdr:sp macro="" textlink="">
      <xdr:nvSpPr>
        <xdr:cNvPr id="24" name="右矢印 23"/>
        <xdr:cNvSpPr/>
      </xdr:nvSpPr>
      <xdr:spPr>
        <a:xfrm>
          <a:off x="2066924" y="6858000"/>
          <a:ext cx="468000" cy="468000"/>
        </a:xfrm>
        <a:prstGeom prst="rightArrow">
          <a:avLst/>
        </a:prstGeom>
        <a:solidFill>
          <a:schemeClr val="accent6">
            <a:lumMod val="60000"/>
            <a:lumOff val="40000"/>
          </a:schemeClr>
        </a:solidFill>
        <a:ln>
          <a:solidFill>
            <a:schemeClr val="accent6">
              <a:lumMod val="60000"/>
              <a:lumOff val="40000"/>
            </a:schemeClr>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142876</xdr:colOff>
      <xdr:row>52</xdr:row>
      <xdr:rowOff>47625</xdr:rowOff>
    </xdr:from>
    <xdr:to>
      <xdr:col>7</xdr:col>
      <xdr:colOff>258451</xdr:colOff>
      <xdr:row>55</xdr:row>
      <xdr:rowOff>1275</xdr:rowOff>
    </xdr:to>
    <xdr:sp macro="" textlink="">
      <xdr:nvSpPr>
        <xdr:cNvPr id="25" name="右矢印 24"/>
        <xdr:cNvSpPr/>
      </xdr:nvSpPr>
      <xdr:spPr>
        <a:xfrm>
          <a:off x="2038351" y="7962900"/>
          <a:ext cx="468000" cy="468000"/>
        </a:xfrm>
        <a:prstGeom prst="rightArrow">
          <a:avLst/>
        </a:prstGeom>
        <a:solidFill>
          <a:schemeClr val="accent6">
            <a:lumMod val="60000"/>
            <a:lumOff val="40000"/>
          </a:schemeClr>
        </a:solidFill>
        <a:ln>
          <a:solidFill>
            <a:schemeClr val="accent6">
              <a:lumMod val="60000"/>
              <a:lumOff val="40000"/>
            </a:schemeClr>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333376</xdr:colOff>
      <xdr:row>38</xdr:row>
      <xdr:rowOff>38099</xdr:rowOff>
    </xdr:from>
    <xdr:to>
      <xdr:col>16</xdr:col>
      <xdr:colOff>104776</xdr:colOff>
      <xdr:row>47</xdr:row>
      <xdr:rowOff>152400</xdr:rowOff>
    </xdr:to>
    <xdr:sp macro="" textlink="">
      <xdr:nvSpPr>
        <xdr:cNvPr id="27" name="角丸四角形 26"/>
        <xdr:cNvSpPr/>
      </xdr:nvSpPr>
      <xdr:spPr>
        <a:xfrm>
          <a:off x="5114926" y="5724524"/>
          <a:ext cx="2514600" cy="1657351"/>
        </a:xfrm>
        <a:prstGeom prst="roundRect">
          <a:avLst/>
        </a:prstGeom>
        <a:solidFill>
          <a:schemeClr val="accent6">
            <a:lumMod val="40000"/>
            <a:lumOff val="60000"/>
          </a:schemeClr>
        </a:solidFill>
        <a:ln>
          <a:solidFill>
            <a:schemeClr val="accent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50" b="1">
              <a:solidFill>
                <a:sysClr val="windowText" lastClr="000000"/>
              </a:solidFill>
            </a:rPr>
            <a:t>次期中期目標期間繰越額</a:t>
          </a:r>
          <a:endParaRPr kumimoji="1" lang="en-US" altLang="ja-JP" sz="1050" b="1">
            <a:solidFill>
              <a:sysClr val="windowText" lastClr="000000"/>
            </a:solidFill>
          </a:endParaRPr>
        </a:p>
        <a:p>
          <a:pPr algn="l"/>
          <a:endParaRPr kumimoji="1" lang="en-US" altLang="ja-JP" sz="1050" b="1">
            <a:solidFill>
              <a:sysClr val="windowText" lastClr="000000"/>
            </a:solidFill>
          </a:endParaRPr>
        </a:p>
        <a:p>
          <a:pPr algn="l"/>
          <a:endParaRPr kumimoji="1" lang="en-US" altLang="ja-JP" sz="1050" b="1">
            <a:solidFill>
              <a:sysClr val="windowText" lastClr="000000"/>
            </a:solidFill>
          </a:endParaRPr>
        </a:p>
        <a:p>
          <a:pPr algn="l"/>
          <a:r>
            <a:rPr kumimoji="1" lang="ja-JP" altLang="en-US" sz="1050" b="1">
              <a:solidFill>
                <a:sysClr val="windowText" lastClr="000000"/>
              </a:solidFill>
            </a:rPr>
            <a:t>・次期中期目標期間（平成</a:t>
          </a:r>
          <a:r>
            <a:rPr kumimoji="1" lang="en-US" altLang="ja-JP" sz="1050" b="1">
              <a:solidFill>
                <a:sysClr val="windowText" lastClr="000000"/>
              </a:solidFill>
            </a:rPr>
            <a:t>28</a:t>
          </a:r>
          <a:r>
            <a:rPr kumimoji="1" lang="ja-JP" altLang="en-US" sz="1050" b="1">
              <a:solidFill>
                <a:sysClr val="windowText" lastClr="000000"/>
              </a:solidFill>
            </a:rPr>
            <a:t>年度～平成</a:t>
          </a:r>
          <a:r>
            <a:rPr kumimoji="1" lang="en-US" altLang="ja-JP" sz="1050" b="1">
              <a:solidFill>
                <a:sysClr val="windowText" lastClr="000000"/>
              </a:solidFill>
            </a:rPr>
            <a:t>31</a:t>
          </a:r>
          <a:r>
            <a:rPr kumimoji="1" lang="ja-JP" altLang="en-US" sz="1050" b="1">
              <a:solidFill>
                <a:sysClr val="windowText" lastClr="000000"/>
              </a:solidFill>
            </a:rPr>
            <a:t>年度）における業務の財源に充てるものとして大阪府知事の承認を受けた金額　　</a:t>
          </a:r>
          <a:endParaRPr kumimoji="1" lang="en-US" altLang="ja-JP" sz="1050" b="1">
            <a:solidFill>
              <a:sysClr val="windowText" lastClr="000000"/>
            </a:solidFill>
          </a:endParaRPr>
        </a:p>
        <a:p>
          <a:pPr algn="l"/>
          <a:endParaRPr kumimoji="1" lang="ja-JP" altLang="en-US" sz="1050" b="1">
            <a:solidFill>
              <a:sysClr val="windowText" lastClr="000000"/>
            </a:solidFill>
          </a:endParaRPr>
        </a:p>
      </xdr:txBody>
    </xdr:sp>
    <xdr:clientData/>
  </xdr:twoCellAnchor>
  <xdr:twoCellAnchor>
    <xdr:from>
      <xdr:col>13</xdr:col>
      <xdr:colOff>285750</xdr:colOff>
      <xdr:row>40</xdr:row>
      <xdr:rowOff>38100</xdr:rowOff>
    </xdr:from>
    <xdr:to>
      <xdr:col>15</xdr:col>
      <xdr:colOff>28765</xdr:colOff>
      <xdr:row>41</xdr:row>
      <xdr:rowOff>123825</xdr:rowOff>
    </xdr:to>
    <xdr:sp macro="" textlink="">
      <xdr:nvSpPr>
        <xdr:cNvPr id="30" name="正方形/長方形 29"/>
        <xdr:cNvSpPr/>
      </xdr:nvSpPr>
      <xdr:spPr>
        <a:xfrm>
          <a:off x="5753100" y="6067425"/>
          <a:ext cx="1114615" cy="257175"/>
        </a:xfrm>
        <a:prstGeom prst="rect">
          <a:avLst/>
        </a:prstGeom>
        <a:solidFill>
          <a:schemeClr val="accent1">
            <a:lumMod val="20000"/>
            <a:lumOff val="80000"/>
          </a:schemeClr>
        </a:solidFill>
        <a:ln w="19050" cmpd="dbl">
          <a:solidFill>
            <a:schemeClr val="accent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ysClr val="windowText" lastClr="000000"/>
              </a:solidFill>
            </a:rPr>
            <a:t>４千７百万円</a:t>
          </a:r>
        </a:p>
      </xdr:txBody>
    </xdr:sp>
    <xdr:clientData/>
  </xdr:twoCellAnchor>
  <xdr:twoCellAnchor>
    <xdr:from>
      <xdr:col>12</xdr:col>
      <xdr:colOff>342900</xdr:colOff>
      <xdr:row>48</xdr:row>
      <xdr:rowOff>152399</xdr:rowOff>
    </xdr:from>
    <xdr:to>
      <xdr:col>16</xdr:col>
      <xdr:colOff>114300</xdr:colOff>
      <xdr:row>57</xdr:row>
      <xdr:rowOff>47624</xdr:rowOff>
    </xdr:to>
    <xdr:sp macro="" textlink="">
      <xdr:nvSpPr>
        <xdr:cNvPr id="31" name="角丸四角形 30"/>
        <xdr:cNvSpPr/>
      </xdr:nvSpPr>
      <xdr:spPr>
        <a:xfrm>
          <a:off x="5124450" y="7553324"/>
          <a:ext cx="2514600" cy="1438275"/>
        </a:xfrm>
        <a:prstGeom prst="roundRect">
          <a:avLst/>
        </a:prstGeom>
        <a:solidFill>
          <a:schemeClr val="accent6">
            <a:lumMod val="40000"/>
            <a:lumOff val="60000"/>
          </a:schemeClr>
        </a:solidFill>
        <a:ln>
          <a:solidFill>
            <a:schemeClr val="accent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50" b="1">
              <a:solidFill>
                <a:sysClr val="windowText" lastClr="000000"/>
              </a:solidFill>
            </a:rPr>
            <a:t>設立団体納付金額</a:t>
          </a:r>
          <a:endParaRPr kumimoji="1" lang="en-US" altLang="ja-JP" sz="1050" b="1">
            <a:solidFill>
              <a:sysClr val="windowText" lastClr="000000"/>
            </a:solidFill>
          </a:endParaRPr>
        </a:p>
        <a:p>
          <a:pPr algn="l"/>
          <a:endParaRPr kumimoji="1" lang="en-US" altLang="ja-JP" sz="1050" b="1">
            <a:solidFill>
              <a:sysClr val="windowText" lastClr="000000"/>
            </a:solidFill>
          </a:endParaRPr>
        </a:p>
        <a:p>
          <a:pPr algn="l"/>
          <a:endParaRPr kumimoji="1" lang="en-US" altLang="ja-JP" sz="1050" b="1">
            <a:solidFill>
              <a:sysClr val="windowText" lastClr="000000"/>
            </a:solidFill>
          </a:endParaRPr>
        </a:p>
        <a:p>
          <a:pPr algn="l"/>
          <a:r>
            <a:rPr kumimoji="1" lang="ja-JP" altLang="en-US" sz="1050" b="1">
              <a:solidFill>
                <a:sysClr val="windowText" lastClr="000000"/>
              </a:solidFill>
            </a:rPr>
            <a:t>・積立金総額から次期中期目標期間繰越額を控除した残余であり、大阪府へ返還する金額</a:t>
          </a:r>
          <a:endParaRPr kumimoji="1" lang="en-US" altLang="ja-JP" sz="1050" b="1">
            <a:solidFill>
              <a:sysClr val="windowText" lastClr="000000"/>
            </a:solidFill>
          </a:endParaRPr>
        </a:p>
        <a:p>
          <a:pPr algn="l"/>
          <a:endParaRPr kumimoji="1" lang="ja-JP" altLang="en-US" sz="1050" b="1">
            <a:solidFill>
              <a:sysClr val="windowText" lastClr="000000"/>
            </a:solidFill>
          </a:endParaRPr>
        </a:p>
      </xdr:txBody>
    </xdr:sp>
    <xdr:clientData/>
  </xdr:twoCellAnchor>
  <xdr:twoCellAnchor>
    <xdr:from>
      <xdr:col>13</xdr:col>
      <xdr:colOff>295275</xdr:colOff>
      <xdr:row>50</xdr:row>
      <xdr:rowOff>133350</xdr:rowOff>
    </xdr:from>
    <xdr:to>
      <xdr:col>15</xdr:col>
      <xdr:colOff>38290</xdr:colOff>
      <xdr:row>52</xdr:row>
      <xdr:rowOff>47625</xdr:rowOff>
    </xdr:to>
    <xdr:sp macro="" textlink="">
      <xdr:nvSpPr>
        <xdr:cNvPr id="33" name="正方形/長方形 32"/>
        <xdr:cNvSpPr/>
      </xdr:nvSpPr>
      <xdr:spPr>
        <a:xfrm>
          <a:off x="5762625" y="7705725"/>
          <a:ext cx="1114615" cy="257175"/>
        </a:xfrm>
        <a:prstGeom prst="rect">
          <a:avLst/>
        </a:prstGeom>
        <a:solidFill>
          <a:schemeClr val="accent1">
            <a:lumMod val="20000"/>
            <a:lumOff val="80000"/>
          </a:schemeClr>
        </a:solidFill>
        <a:ln w="19050" cmpd="dbl">
          <a:solidFill>
            <a:schemeClr val="accent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ysClr val="windowText" lastClr="000000"/>
              </a:solidFill>
            </a:rPr>
            <a:t>１千８百万円</a:t>
          </a:r>
        </a:p>
      </xdr:txBody>
    </xdr:sp>
    <xdr:clientData/>
  </xdr:twoCellAnchor>
  <xdr:twoCellAnchor>
    <xdr:from>
      <xdr:col>11</xdr:col>
      <xdr:colOff>200026</xdr:colOff>
      <xdr:row>41</xdr:row>
      <xdr:rowOff>0</xdr:rowOff>
    </xdr:from>
    <xdr:to>
      <xdr:col>12</xdr:col>
      <xdr:colOff>419100</xdr:colOff>
      <xdr:row>43</xdr:row>
      <xdr:rowOff>141732</xdr:rowOff>
    </xdr:to>
    <xdr:sp macro="" textlink="">
      <xdr:nvSpPr>
        <xdr:cNvPr id="39" name="ストライプ矢印 38"/>
        <xdr:cNvSpPr/>
      </xdr:nvSpPr>
      <xdr:spPr>
        <a:xfrm>
          <a:off x="4295776" y="6200775"/>
          <a:ext cx="904874" cy="484632"/>
        </a:xfrm>
        <a:prstGeom prst="stripedRightArrow">
          <a:avLst>
            <a:gd name="adj1" fmla="val 50000"/>
            <a:gd name="adj2" fmla="val 50000"/>
          </a:avLst>
        </a:prstGeom>
        <a:ln w="12700">
          <a:prstDash val="sys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次年度</a:t>
          </a:r>
          <a:endParaRPr kumimoji="1" lang="en-US" altLang="ja-JP" sz="1100"/>
        </a:p>
        <a:p>
          <a:pPr algn="l"/>
          <a:endParaRPr kumimoji="1" lang="ja-JP" altLang="en-US" sz="1100"/>
        </a:p>
      </xdr:txBody>
    </xdr:sp>
    <xdr:clientData/>
  </xdr:twoCellAnchor>
  <xdr:twoCellAnchor>
    <xdr:from>
      <xdr:col>11</xdr:col>
      <xdr:colOff>200025</xdr:colOff>
      <xdr:row>49</xdr:row>
      <xdr:rowOff>142875</xdr:rowOff>
    </xdr:from>
    <xdr:to>
      <xdr:col>12</xdr:col>
      <xdr:colOff>428624</xdr:colOff>
      <xdr:row>52</xdr:row>
      <xdr:rowOff>113157</xdr:rowOff>
    </xdr:to>
    <xdr:sp macro="" textlink="">
      <xdr:nvSpPr>
        <xdr:cNvPr id="42" name="ストライプ矢印 41"/>
        <xdr:cNvSpPr/>
      </xdr:nvSpPr>
      <xdr:spPr>
        <a:xfrm>
          <a:off x="4295775" y="7715250"/>
          <a:ext cx="914399" cy="484632"/>
        </a:xfrm>
        <a:prstGeom prst="stripedRightArrow">
          <a:avLst>
            <a:gd name="adj1" fmla="val 50000"/>
            <a:gd name="adj2" fmla="val 50000"/>
          </a:avLst>
        </a:prstGeom>
        <a:ln w="12700">
          <a:prstDash val="sys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次年度</a:t>
          </a:r>
          <a:endParaRPr kumimoji="1" lang="en-US" altLang="ja-JP" sz="1100"/>
        </a:p>
        <a:p>
          <a:pPr algn="l"/>
          <a:endParaRPr kumimoji="1" lang="ja-JP" altLang="en-US" sz="1100"/>
        </a:p>
      </xdr:txBody>
    </xdr:sp>
    <xdr:clientData/>
  </xdr:twoCellAnchor>
  <xdr:twoCellAnchor>
    <xdr:from>
      <xdr:col>1</xdr:col>
      <xdr:colOff>66675</xdr:colOff>
      <xdr:row>58</xdr:row>
      <xdr:rowOff>95249</xdr:rowOff>
    </xdr:from>
    <xdr:to>
      <xdr:col>16</xdr:col>
      <xdr:colOff>0</xdr:colOff>
      <xdr:row>66</xdr:row>
      <xdr:rowOff>47624</xdr:rowOff>
    </xdr:to>
    <xdr:sp macro="" textlink="">
      <xdr:nvSpPr>
        <xdr:cNvPr id="43" name="角丸四角形 42"/>
        <xdr:cNvSpPr/>
      </xdr:nvSpPr>
      <xdr:spPr>
        <a:xfrm>
          <a:off x="342900" y="10239374"/>
          <a:ext cx="7181850" cy="1323975"/>
        </a:xfrm>
        <a:prstGeom prst="roundRect">
          <a:avLst/>
        </a:prstGeom>
        <a:solidFill>
          <a:srgbClr val="CCFFCC"/>
        </a:solidFill>
        <a:ln>
          <a:solidFill>
            <a:schemeClr val="accent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100" b="1"/>
            <a:t>【</a:t>
          </a:r>
          <a:r>
            <a:rPr kumimoji="1" lang="ja-JP" altLang="en-US" sz="1100" b="1"/>
            <a:t>積立金の使途</a:t>
          </a:r>
          <a:r>
            <a:rPr kumimoji="1" lang="en-US" altLang="ja-JP" sz="1100" b="1"/>
            <a:t>】</a:t>
          </a:r>
          <a:r>
            <a:rPr kumimoji="1" lang="ja-JP" altLang="en-US" sz="1100" b="1"/>
            <a:t>（第２期中期計画）　</a:t>
          </a:r>
          <a:endParaRPr kumimoji="1" lang="en-US" altLang="ja-JP" sz="1100" b="1"/>
        </a:p>
        <a:p>
          <a:pPr algn="l"/>
          <a:endParaRPr kumimoji="1" lang="en-US" altLang="ja-JP" sz="1100" b="1"/>
        </a:p>
        <a:p>
          <a:pPr algn="l"/>
          <a:r>
            <a:rPr kumimoji="1" lang="ja-JP" altLang="en-US" sz="1100" b="1"/>
            <a:t>・職員の技術力・研究力の向上等調査研究体制の強化</a:t>
          </a:r>
          <a:endParaRPr kumimoji="1" lang="en-US" altLang="ja-JP" sz="1100" b="1"/>
        </a:p>
        <a:p>
          <a:pPr algn="l"/>
          <a:r>
            <a:rPr kumimoji="1" lang="ja-JP" altLang="en-US" sz="1100" b="1"/>
            <a:t>・調査研究体制の強化のための施設・設備の改善</a:t>
          </a:r>
          <a:endParaRPr kumimoji="1" lang="en-US" altLang="ja-JP" sz="1100" b="1"/>
        </a:p>
        <a:p>
          <a:pPr algn="l"/>
          <a:r>
            <a:rPr kumimoji="1" lang="ja-JP" altLang="en-US" sz="1100" b="1"/>
            <a:t>・その他研究所が必要と認める調査研究に要する経費</a:t>
          </a:r>
        </a:p>
      </xdr:txBody>
    </xdr:sp>
    <xdr:clientData/>
  </xdr:twoCellAnchor>
  <xdr:twoCellAnchor>
    <xdr:from>
      <xdr:col>11</xdr:col>
      <xdr:colOff>409575</xdr:colOff>
      <xdr:row>12</xdr:row>
      <xdr:rowOff>85727</xdr:rowOff>
    </xdr:from>
    <xdr:to>
      <xdr:col>14</xdr:col>
      <xdr:colOff>676275</xdr:colOff>
      <xdr:row>18</xdr:row>
      <xdr:rowOff>161926</xdr:rowOff>
    </xdr:to>
    <xdr:sp macro="" textlink="">
      <xdr:nvSpPr>
        <xdr:cNvPr id="34" name="角丸四角形 33"/>
        <xdr:cNvSpPr/>
      </xdr:nvSpPr>
      <xdr:spPr>
        <a:xfrm>
          <a:off x="4505325" y="2247902"/>
          <a:ext cx="2324100" cy="1190624"/>
        </a:xfrm>
        <a:prstGeom prst="roundRect">
          <a:avLst/>
        </a:prstGeom>
        <a:solidFill>
          <a:srgbClr val="FFFF66"/>
        </a:solidFill>
        <a:ln>
          <a:solidFill>
            <a:schemeClr val="bg2">
              <a:lumMod val="50000"/>
            </a:schemeClr>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ysClr val="windowText" lastClr="000000"/>
              </a:solidFill>
            </a:rPr>
            <a:t>※</a:t>
          </a:r>
          <a:r>
            <a:rPr kumimoji="1" lang="ja-JP" altLang="en-US" sz="1000">
              <a:solidFill>
                <a:sysClr val="windowText" lastClr="000000"/>
              </a:solidFill>
            </a:rPr>
            <a:t>　</a:t>
          </a:r>
          <a:r>
            <a:rPr kumimoji="1" lang="ja-JP" altLang="en-US" sz="1000" b="1">
              <a:solidFill>
                <a:sysClr val="windowText" lastClr="000000"/>
              </a:solidFill>
            </a:rPr>
            <a:t>「目的積立金を活用した施設・備品の整備（１）（２）」</a:t>
          </a:r>
          <a:r>
            <a:rPr kumimoji="1" lang="ja-JP" altLang="en-US" sz="1000">
              <a:solidFill>
                <a:sysClr val="windowText" lastClr="000000"/>
              </a:solidFill>
            </a:rPr>
            <a:t>　　で第</a:t>
          </a:r>
          <a:r>
            <a:rPr kumimoji="1" lang="en-US" altLang="ja-JP" sz="1000">
              <a:solidFill>
                <a:sysClr val="windowText" lastClr="000000"/>
              </a:solidFill>
            </a:rPr>
            <a:t>1</a:t>
          </a:r>
          <a:r>
            <a:rPr kumimoji="1" lang="ja-JP" altLang="en-US" sz="1000">
              <a:solidFill>
                <a:sysClr val="windowText" lastClr="000000"/>
              </a:solidFill>
            </a:rPr>
            <a:t>期中期期間中に目的積立金で購入した固定資産の一覧を公開しています。　（</a:t>
          </a:r>
          <a:r>
            <a:rPr kumimoji="1" lang="en-US" altLang="ja-JP" sz="1000">
              <a:solidFill>
                <a:sysClr val="windowText" lastClr="000000"/>
              </a:solidFill>
            </a:rPr>
            <a:t>P7</a:t>
          </a:r>
          <a:r>
            <a:rPr kumimoji="1" lang="ja-JP" altLang="en-US" sz="1000">
              <a:solidFill>
                <a:sysClr val="windowText" lastClr="000000"/>
              </a:solidFill>
            </a:rPr>
            <a:t>～</a:t>
          </a:r>
          <a:r>
            <a:rPr kumimoji="1" lang="en-US" altLang="ja-JP" sz="1000">
              <a:solidFill>
                <a:sysClr val="windowText" lastClr="000000"/>
              </a:solidFill>
            </a:rPr>
            <a:t>8</a:t>
          </a:r>
          <a:r>
            <a:rPr kumimoji="1" lang="ja-JP" altLang="en-US" sz="1000">
              <a:solidFill>
                <a:sysClr val="windowText" lastClr="000000"/>
              </a:solidFill>
            </a:rPr>
            <a:t>参照）</a:t>
          </a:r>
        </a:p>
      </xdr:txBody>
    </xdr:sp>
    <xdr:clientData/>
  </xdr:twoCellAnchor>
  <xdr:twoCellAnchor>
    <xdr:from>
      <xdr:col>15</xdr:col>
      <xdr:colOff>0</xdr:colOff>
      <xdr:row>14</xdr:row>
      <xdr:rowOff>200026</xdr:rowOff>
    </xdr:from>
    <xdr:to>
      <xdr:col>16</xdr:col>
      <xdr:colOff>200025</xdr:colOff>
      <xdr:row>17</xdr:row>
      <xdr:rowOff>161926</xdr:rowOff>
    </xdr:to>
    <xdr:sp macro="" textlink="">
      <xdr:nvSpPr>
        <xdr:cNvPr id="36" name="テキスト ボックス 35"/>
        <xdr:cNvSpPr txBox="1"/>
      </xdr:nvSpPr>
      <xdr:spPr>
        <a:xfrm>
          <a:off x="6838950" y="2724151"/>
          <a:ext cx="885825"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a:t>
          </a:r>
          <a:r>
            <a:rPr kumimoji="1" lang="ja-JP" altLang="en-US" sz="700"/>
            <a:t>クリックでリンク先へ飛びます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14</xdr:col>
      <xdr:colOff>198785</xdr:colOff>
      <xdr:row>34</xdr:row>
      <xdr:rowOff>91109</xdr:rowOff>
    </xdr:from>
    <xdr:to>
      <xdr:col>14</xdr:col>
      <xdr:colOff>198785</xdr:colOff>
      <xdr:row>36</xdr:row>
      <xdr:rowOff>60584</xdr:rowOff>
    </xdr:to>
    <xdr:cxnSp macro="">
      <xdr:nvCxnSpPr>
        <xdr:cNvPr id="56" name="直線矢印コネクタ 55"/>
        <xdr:cNvCxnSpPr>
          <a:endCxn id="49" idx="0"/>
        </xdr:cNvCxnSpPr>
      </xdr:nvCxnSpPr>
      <xdr:spPr>
        <a:xfrm>
          <a:off x="5837585" y="6196634"/>
          <a:ext cx="0" cy="360000"/>
        </a:xfrm>
        <a:prstGeom prst="straightConnector1">
          <a:avLst/>
        </a:prstGeom>
        <a:ln w="19050">
          <a:solidFill>
            <a:schemeClr val="tx1">
              <a:lumMod val="50000"/>
              <a:lumOff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342900</xdr:colOff>
      <xdr:row>21</xdr:row>
      <xdr:rowOff>38100</xdr:rowOff>
    </xdr:from>
    <xdr:to>
      <xdr:col>12</xdr:col>
      <xdr:colOff>352425</xdr:colOff>
      <xdr:row>23</xdr:row>
      <xdr:rowOff>9525</xdr:rowOff>
    </xdr:to>
    <xdr:cxnSp macro="">
      <xdr:nvCxnSpPr>
        <xdr:cNvPr id="30" name="直線矢印コネクタ 29"/>
        <xdr:cNvCxnSpPr/>
      </xdr:nvCxnSpPr>
      <xdr:spPr>
        <a:xfrm>
          <a:off x="4867275" y="3733800"/>
          <a:ext cx="9525" cy="333375"/>
        </a:xfrm>
        <a:prstGeom prst="straightConnector1">
          <a:avLst/>
        </a:prstGeom>
        <a:ln w="19050">
          <a:solidFill>
            <a:schemeClr val="tx1">
              <a:lumMod val="50000"/>
              <a:lumOff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161925</xdr:colOff>
      <xdr:row>25</xdr:row>
      <xdr:rowOff>114300</xdr:rowOff>
    </xdr:from>
    <xdr:to>
      <xdr:col>14</xdr:col>
      <xdr:colOff>161925</xdr:colOff>
      <xdr:row>28</xdr:row>
      <xdr:rowOff>66675</xdr:rowOff>
    </xdr:to>
    <xdr:cxnSp macro="">
      <xdr:nvCxnSpPr>
        <xdr:cNvPr id="12" name="直線矢印コネクタ 11"/>
        <xdr:cNvCxnSpPr/>
      </xdr:nvCxnSpPr>
      <xdr:spPr>
        <a:xfrm flipH="1">
          <a:off x="5800725" y="4533900"/>
          <a:ext cx="0" cy="495300"/>
        </a:xfrm>
        <a:prstGeom prst="straightConnector1">
          <a:avLst/>
        </a:prstGeom>
        <a:ln w="19050">
          <a:solidFill>
            <a:schemeClr val="tx1">
              <a:lumMod val="50000"/>
              <a:lumOff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1242</xdr:colOff>
      <xdr:row>36</xdr:row>
      <xdr:rowOff>132107</xdr:rowOff>
    </xdr:from>
    <xdr:to>
      <xdr:col>11</xdr:col>
      <xdr:colOff>139561</xdr:colOff>
      <xdr:row>36</xdr:row>
      <xdr:rowOff>132107</xdr:rowOff>
    </xdr:to>
    <xdr:cxnSp macro="">
      <xdr:nvCxnSpPr>
        <xdr:cNvPr id="13" name="直線矢印コネクタ 12"/>
        <xdr:cNvCxnSpPr/>
      </xdr:nvCxnSpPr>
      <xdr:spPr>
        <a:xfrm flipV="1">
          <a:off x="3925542" y="6628157"/>
          <a:ext cx="566944" cy="0"/>
        </a:xfrm>
        <a:prstGeom prst="straightConnector1">
          <a:avLst/>
        </a:prstGeom>
        <a:ln w="19050">
          <a:solidFill>
            <a:schemeClr val="tx1">
              <a:lumMod val="50000"/>
              <a:lumOff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400050</xdr:colOff>
      <xdr:row>32</xdr:row>
      <xdr:rowOff>104778</xdr:rowOff>
    </xdr:from>
    <xdr:to>
      <xdr:col>12</xdr:col>
      <xdr:colOff>9525</xdr:colOff>
      <xdr:row>32</xdr:row>
      <xdr:rowOff>104778</xdr:rowOff>
    </xdr:to>
    <xdr:cxnSp macro="">
      <xdr:nvCxnSpPr>
        <xdr:cNvPr id="18" name="直線矢印コネクタ 17"/>
        <xdr:cNvCxnSpPr/>
      </xdr:nvCxnSpPr>
      <xdr:spPr>
        <a:xfrm>
          <a:off x="4324350" y="5819778"/>
          <a:ext cx="209550" cy="0"/>
        </a:xfrm>
        <a:prstGeom prst="straightConnector1">
          <a:avLst/>
        </a:prstGeom>
        <a:ln w="19050">
          <a:solidFill>
            <a:schemeClr val="tx1">
              <a:lumMod val="50000"/>
              <a:lumOff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115956</xdr:colOff>
      <xdr:row>15</xdr:row>
      <xdr:rowOff>12839</xdr:rowOff>
    </xdr:from>
    <xdr:to>
      <xdr:col>19</xdr:col>
      <xdr:colOff>104775</xdr:colOff>
      <xdr:row>19</xdr:row>
      <xdr:rowOff>61707</xdr:rowOff>
    </xdr:to>
    <xdr:sp macro="" textlink="">
      <xdr:nvSpPr>
        <xdr:cNvPr id="19" name="正方形/長方形 18"/>
        <xdr:cNvSpPr/>
      </xdr:nvSpPr>
      <xdr:spPr>
        <a:xfrm>
          <a:off x="4468881" y="2422664"/>
          <a:ext cx="2912994" cy="801343"/>
        </a:xfrm>
        <a:prstGeom prst="rect">
          <a:avLst/>
        </a:prstGeom>
        <a:solidFill>
          <a:schemeClr val="accent5">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ysClr val="windowText" lastClr="000000"/>
              </a:solidFill>
            </a:rPr>
            <a:t>府からの財源で賄われているコスト</a:t>
          </a:r>
          <a:endParaRPr kumimoji="1" lang="en-US" altLang="ja-JP" sz="900" b="1">
            <a:solidFill>
              <a:sysClr val="windowText" lastClr="000000"/>
            </a:solidFill>
          </a:endParaRPr>
        </a:p>
        <a:p>
          <a:pPr algn="l"/>
          <a:endParaRPr kumimoji="1" lang="en-US" altLang="ja-JP" sz="900">
            <a:solidFill>
              <a:sysClr val="windowText" lastClr="000000"/>
            </a:solidFill>
          </a:endParaRPr>
        </a:p>
        <a:p>
          <a:pPr algn="l"/>
          <a:r>
            <a:rPr kumimoji="1" lang="ja-JP" altLang="en-US" sz="900">
              <a:solidFill>
                <a:sysClr val="windowText" lastClr="000000"/>
              </a:solidFill>
            </a:rPr>
            <a:t>・損益計算書における費用から、受託研究収益や</a:t>
          </a:r>
          <a:endParaRPr kumimoji="1" lang="en-US" altLang="ja-JP" sz="900">
            <a:solidFill>
              <a:sysClr val="windowText" lastClr="000000"/>
            </a:solidFill>
          </a:endParaRPr>
        </a:p>
        <a:p>
          <a:pPr algn="l"/>
          <a:r>
            <a:rPr kumimoji="1" lang="ja-JP" altLang="en-US" sz="900">
              <a:solidFill>
                <a:sysClr val="windowText" lastClr="000000"/>
              </a:solidFill>
            </a:rPr>
            <a:t>受託事業収益等の自己収入額を差し引いたもの</a:t>
          </a:r>
          <a:endParaRPr kumimoji="1" lang="en-US" altLang="ja-JP" sz="900">
            <a:solidFill>
              <a:sysClr val="windowText" lastClr="000000"/>
            </a:solidFill>
          </a:endParaRPr>
        </a:p>
        <a:p>
          <a:pPr algn="l"/>
          <a:endParaRPr kumimoji="1" lang="ja-JP" altLang="en-US" sz="900">
            <a:solidFill>
              <a:sysClr val="windowText" lastClr="000000"/>
            </a:solidFill>
          </a:endParaRPr>
        </a:p>
      </xdr:txBody>
    </xdr:sp>
    <xdr:clientData/>
  </xdr:twoCellAnchor>
  <xdr:twoCellAnchor>
    <xdr:from>
      <xdr:col>0</xdr:col>
      <xdr:colOff>190501</xdr:colOff>
      <xdr:row>0</xdr:row>
      <xdr:rowOff>132523</xdr:rowOff>
    </xdr:from>
    <xdr:to>
      <xdr:col>19</xdr:col>
      <xdr:colOff>95251</xdr:colOff>
      <xdr:row>2</xdr:row>
      <xdr:rowOff>161097</xdr:rowOff>
    </xdr:to>
    <xdr:sp macro="" textlink="">
      <xdr:nvSpPr>
        <xdr:cNvPr id="21" name="角丸四角形 20"/>
        <xdr:cNvSpPr/>
      </xdr:nvSpPr>
      <xdr:spPr>
        <a:xfrm>
          <a:off x="190501" y="132523"/>
          <a:ext cx="7181850" cy="37147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t>　</a:t>
          </a:r>
          <a:r>
            <a:rPr kumimoji="1" lang="ja-JP" altLang="en-US" sz="1300" b="1"/>
            <a:t>行政サービス実施コスト計算書　</a:t>
          </a:r>
          <a:r>
            <a:rPr kumimoji="1" lang="ja-JP" altLang="en-US" sz="1200" b="1"/>
            <a:t>～府民等が負担するコストを明らかにするもの</a:t>
          </a:r>
          <a:endParaRPr kumimoji="1" lang="en-US" altLang="ja-JP" sz="1200" b="1"/>
        </a:p>
      </xdr:txBody>
    </xdr:sp>
    <xdr:clientData/>
  </xdr:twoCellAnchor>
  <xdr:twoCellAnchor>
    <xdr:from>
      <xdr:col>12</xdr:col>
      <xdr:colOff>0</xdr:colOff>
      <xdr:row>20</xdr:row>
      <xdr:rowOff>86553</xdr:rowOff>
    </xdr:from>
    <xdr:to>
      <xdr:col>18</xdr:col>
      <xdr:colOff>335700</xdr:colOff>
      <xdr:row>21</xdr:row>
      <xdr:rowOff>157578</xdr:rowOff>
    </xdr:to>
    <xdr:sp macro="" textlink="">
      <xdr:nvSpPr>
        <xdr:cNvPr id="27" name="正方形/長方形 26"/>
        <xdr:cNvSpPr/>
      </xdr:nvSpPr>
      <xdr:spPr>
        <a:xfrm>
          <a:off x="4524375" y="3601278"/>
          <a:ext cx="2736000" cy="252000"/>
        </a:xfrm>
        <a:prstGeom prst="rect">
          <a:avLst/>
        </a:prstGeom>
        <a:solidFill>
          <a:schemeClr val="accent6">
            <a:lumMod val="60000"/>
            <a:lumOff val="4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ysClr val="windowText" lastClr="000000"/>
              </a:solidFill>
            </a:rPr>
            <a:t> （１）損益計算書の費用：２１億３千９百万円</a:t>
          </a:r>
        </a:p>
      </xdr:txBody>
    </xdr:sp>
    <xdr:clientData/>
  </xdr:twoCellAnchor>
  <xdr:twoCellAnchor>
    <xdr:from>
      <xdr:col>11</xdr:col>
      <xdr:colOff>159438</xdr:colOff>
      <xdr:row>23</xdr:row>
      <xdr:rowOff>8281</xdr:rowOff>
    </xdr:from>
    <xdr:to>
      <xdr:col>18</xdr:col>
      <xdr:colOff>323688</xdr:colOff>
      <xdr:row>24</xdr:row>
      <xdr:rowOff>79306</xdr:rowOff>
    </xdr:to>
    <xdr:sp macro="" textlink="">
      <xdr:nvSpPr>
        <xdr:cNvPr id="28" name="正方形/長方形 27"/>
        <xdr:cNvSpPr/>
      </xdr:nvSpPr>
      <xdr:spPr>
        <a:xfrm>
          <a:off x="4512363" y="4065931"/>
          <a:ext cx="2736000" cy="252000"/>
        </a:xfrm>
        <a:prstGeom prst="rect">
          <a:avLst/>
        </a:prstGeom>
        <a:solidFill>
          <a:schemeClr val="accent6">
            <a:lumMod val="60000"/>
            <a:lumOff val="4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ysClr val="windowText" lastClr="000000"/>
              </a:solidFill>
            </a:rPr>
            <a:t>  （２）（控除）自己収入額：▲１億６千４百万円</a:t>
          </a:r>
        </a:p>
      </xdr:txBody>
    </xdr:sp>
    <xdr:clientData/>
  </xdr:twoCellAnchor>
  <xdr:twoCellAnchor>
    <xdr:from>
      <xdr:col>13</xdr:col>
      <xdr:colOff>222801</xdr:colOff>
      <xdr:row>25</xdr:row>
      <xdr:rowOff>20292</xdr:rowOff>
    </xdr:from>
    <xdr:to>
      <xdr:col>18</xdr:col>
      <xdr:colOff>323850</xdr:colOff>
      <xdr:row>26</xdr:row>
      <xdr:rowOff>91317</xdr:rowOff>
    </xdr:to>
    <xdr:sp macro="" textlink="">
      <xdr:nvSpPr>
        <xdr:cNvPr id="29" name="正方形/長方形 28"/>
        <xdr:cNvSpPr/>
      </xdr:nvSpPr>
      <xdr:spPr>
        <a:xfrm>
          <a:off x="5175801" y="4439892"/>
          <a:ext cx="2072724" cy="252000"/>
        </a:xfrm>
        <a:prstGeom prst="rect">
          <a:avLst/>
        </a:prstGeom>
        <a:solidFill>
          <a:schemeClr val="accent6">
            <a:lumMod val="60000"/>
            <a:lumOff val="40000"/>
          </a:schemeClr>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　</a:t>
          </a:r>
          <a:r>
            <a:rPr kumimoji="1" lang="ja-JP" altLang="en-US" sz="900" b="1">
              <a:solidFill>
                <a:sysClr val="windowText" lastClr="000000"/>
              </a:solidFill>
            </a:rPr>
            <a:t>業務費用：１９億７千４百万円</a:t>
          </a:r>
        </a:p>
      </xdr:txBody>
    </xdr:sp>
    <xdr:clientData/>
  </xdr:twoCellAnchor>
  <xdr:twoCellAnchor>
    <xdr:from>
      <xdr:col>12</xdr:col>
      <xdr:colOff>333375</xdr:colOff>
      <xdr:row>24</xdr:row>
      <xdr:rowOff>95252</xdr:rowOff>
    </xdr:from>
    <xdr:to>
      <xdr:col>12</xdr:col>
      <xdr:colOff>333375</xdr:colOff>
      <xdr:row>26</xdr:row>
      <xdr:rowOff>0</xdr:rowOff>
    </xdr:to>
    <xdr:cxnSp macro="">
      <xdr:nvCxnSpPr>
        <xdr:cNvPr id="35" name="直線矢印コネクタ 34"/>
        <xdr:cNvCxnSpPr/>
      </xdr:nvCxnSpPr>
      <xdr:spPr>
        <a:xfrm flipV="1">
          <a:off x="4857750" y="4333877"/>
          <a:ext cx="0" cy="266698"/>
        </a:xfrm>
        <a:prstGeom prst="straightConnector1">
          <a:avLst/>
        </a:prstGeom>
        <a:ln w="19050">
          <a:solidFill>
            <a:schemeClr val="tx1">
              <a:lumMod val="50000"/>
              <a:lumOff val="5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323850</xdr:colOff>
      <xdr:row>25</xdr:row>
      <xdr:rowOff>171896</xdr:rowOff>
    </xdr:from>
    <xdr:to>
      <xdr:col>13</xdr:col>
      <xdr:colOff>205350</xdr:colOff>
      <xdr:row>25</xdr:row>
      <xdr:rowOff>171896</xdr:rowOff>
    </xdr:to>
    <xdr:cxnSp macro="">
      <xdr:nvCxnSpPr>
        <xdr:cNvPr id="40" name="直線矢印コネクタ 39"/>
        <xdr:cNvCxnSpPr/>
      </xdr:nvCxnSpPr>
      <xdr:spPr>
        <a:xfrm flipV="1">
          <a:off x="4848225" y="4591496"/>
          <a:ext cx="310125" cy="0"/>
        </a:xfrm>
        <a:prstGeom prst="straightConnector1">
          <a:avLst/>
        </a:prstGeom>
        <a:ln w="19050">
          <a:solidFill>
            <a:schemeClr val="tx1">
              <a:lumMod val="50000"/>
              <a:lumOff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152400</xdr:colOff>
      <xdr:row>28</xdr:row>
      <xdr:rowOff>53423</xdr:rowOff>
    </xdr:from>
    <xdr:to>
      <xdr:col>19</xdr:col>
      <xdr:colOff>95250</xdr:colOff>
      <xdr:row>34</xdr:row>
      <xdr:rowOff>180975</xdr:rowOff>
    </xdr:to>
    <xdr:sp macro="" textlink="">
      <xdr:nvSpPr>
        <xdr:cNvPr id="48" name="正方形/長方形 47"/>
        <xdr:cNvSpPr/>
      </xdr:nvSpPr>
      <xdr:spPr>
        <a:xfrm>
          <a:off x="4505325" y="5015948"/>
          <a:ext cx="2867025" cy="1270552"/>
        </a:xfrm>
        <a:prstGeom prst="rect">
          <a:avLst/>
        </a:prstGeom>
        <a:solidFill>
          <a:schemeClr val="accent5">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ysClr val="windowText" lastClr="000000"/>
              </a:solidFill>
            </a:rPr>
            <a:t>損益計算書に計上されないが、最終的に府民等が負担するコスト</a:t>
          </a:r>
          <a:endParaRPr kumimoji="1" lang="en-US" altLang="ja-JP" sz="900" b="1">
            <a:solidFill>
              <a:sysClr val="windowText" lastClr="000000"/>
            </a:solidFill>
          </a:endParaRPr>
        </a:p>
        <a:p>
          <a:pPr algn="l"/>
          <a:r>
            <a:rPr kumimoji="1" lang="ja-JP" altLang="en-US" sz="900" b="1">
              <a:solidFill>
                <a:sysClr val="windowText" lastClr="000000"/>
              </a:solidFill>
            </a:rPr>
            <a:t>　⇒▲１千４百万円</a:t>
          </a:r>
          <a:endParaRPr kumimoji="1" lang="en-US" altLang="ja-JP" sz="900" b="1">
            <a:solidFill>
              <a:sysClr val="windowText" lastClr="000000"/>
            </a:solidFill>
          </a:endParaRPr>
        </a:p>
        <a:p>
          <a:pPr algn="l"/>
          <a:endParaRPr kumimoji="1" lang="en-US" altLang="ja-JP" sz="900" b="1">
            <a:solidFill>
              <a:sysClr val="windowText" lastClr="000000"/>
            </a:solidFill>
          </a:endParaRPr>
        </a:p>
        <a:p>
          <a:pPr algn="l"/>
          <a:r>
            <a:rPr kumimoji="1" lang="ja-JP" altLang="en-US" sz="900">
              <a:solidFill>
                <a:sysClr val="windowText" lastClr="000000"/>
              </a:solidFill>
            </a:rPr>
            <a:t>・府から出資された資産等の減価償却、及び一部</a:t>
          </a:r>
          <a:endParaRPr kumimoji="1" lang="en-US" altLang="ja-JP" sz="900">
            <a:solidFill>
              <a:sysClr val="windowText" lastClr="000000"/>
            </a:solidFill>
          </a:endParaRPr>
        </a:p>
        <a:p>
          <a:pPr algn="l"/>
          <a:r>
            <a:rPr kumimoji="1" lang="ja-JP" altLang="en-US" sz="900">
              <a:solidFill>
                <a:sysClr val="windowText" lastClr="000000"/>
              </a:solidFill>
            </a:rPr>
            <a:t>の退職手当等、制度上費用に反映されない想定上</a:t>
          </a:r>
          <a:endParaRPr kumimoji="1" lang="en-US" altLang="ja-JP" sz="900">
            <a:solidFill>
              <a:sysClr val="windowText" lastClr="000000"/>
            </a:solidFill>
          </a:endParaRPr>
        </a:p>
        <a:p>
          <a:pPr algn="l"/>
          <a:r>
            <a:rPr kumimoji="1" lang="ja-JP" altLang="en-US" sz="900">
              <a:solidFill>
                <a:sysClr val="windowText" lastClr="000000"/>
              </a:solidFill>
            </a:rPr>
            <a:t>の負担相当額</a:t>
          </a:r>
        </a:p>
      </xdr:txBody>
    </xdr:sp>
    <xdr:clientData/>
  </xdr:twoCellAnchor>
  <xdr:twoCellAnchor>
    <xdr:from>
      <xdr:col>11</xdr:col>
      <xdr:colOff>161923</xdr:colOff>
      <xdr:row>36</xdr:row>
      <xdr:rowOff>51352</xdr:rowOff>
    </xdr:from>
    <xdr:to>
      <xdr:col>18</xdr:col>
      <xdr:colOff>352424</xdr:colOff>
      <xdr:row>40</xdr:row>
      <xdr:rowOff>19050</xdr:rowOff>
    </xdr:to>
    <xdr:sp macro="" textlink="">
      <xdr:nvSpPr>
        <xdr:cNvPr id="49" name="正方形/長方形 48"/>
        <xdr:cNvSpPr/>
      </xdr:nvSpPr>
      <xdr:spPr>
        <a:xfrm>
          <a:off x="4514848" y="6547402"/>
          <a:ext cx="2762251" cy="920198"/>
        </a:xfrm>
        <a:prstGeom prst="rect">
          <a:avLst/>
        </a:prstGeom>
        <a:solidFill>
          <a:schemeClr val="accent5">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b="1">
              <a:solidFill>
                <a:sysClr val="windowText" lastClr="000000"/>
              </a:solidFill>
            </a:rPr>
            <a:t>免除もしくは軽減されているコスト</a:t>
          </a:r>
          <a:endParaRPr kumimoji="1" lang="en-US" altLang="ja-JP" sz="900" b="1">
            <a:solidFill>
              <a:sysClr val="windowText" lastClr="000000"/>
            </a:solidFill>
          </a:endParaRPr>
        </a:p>
        <a:p>
          <a:pPr algn="l"/>
          <a:r>
            <a:rPr kumimoji="1" lang="ja-JP" altLang="en-US" sz="900" b="1">
              <a:solidFill>
                <a:sysClr val="windowText" lastClr="000000"/>
              </a:solidFill>
            </a:rPr>
            <a:t>　⇒３百万円</a:t>
          </a:r>
          <a:endParaRPr kumimoji="1" lang="en-US" altLang="ja-JP" sz="900" b="1">
            <a:solidFill>
              <a:sysClr val="windowText" lastClr="000000"/>
            </a:solidFill>
          </a:endParaRPr>
        </a:p>
        <a:p>
          <a:pPr algn="l"/>
          <a:endParaRPr kumimoji="1" lang="en-US" altLang="ja-JP" sz="900" b="1">
            <a:solidFill>
              <a:sysClr val="windowText" lastClr="000000"/>
            </a:solidFill>
          </a:endParaRPr>
        </a:p>
        <a:p>
          <a:pPr algn="l"/>
          <a:r>
            <a:rPr kumimoji="1" lang="ja-JP" altLang="en-US" sz="900" b="0">
              <a:solidFill>
                <a:sysClr val="windowText" lastClr="000000"/>
              </a:solidFill>
            </a:rPr>
            <a:t>・府の資産利用に関して、地方独立行政法人であるがゆえに優遇された相当額</a:t>
          </a:r>
          <a:endParaRPr kumimoji="1" lang="en-US" altLang="ja-JP" sz="900" b="0">
            <a:solidFill>
              <a:sysClr val="windowText" lastClr="000000"/>
            </a:solidFill>
          </a:endParaRPr>
        </a:p>
        <a:p>
          <a:pPr algn="l"/>
          <a:endParaRPr kumimoji="1" lang="en-US" altLang="ja-JP" sz="900" b="1">
            <a:solidFill>
              <a:sysClr val="windowText" lastClr="000000"/>
            </a:solidFill>
          </a:endParaRPr>
        </a:p>
      </xdr:txBody>
    </xdr:sp>
    <xdr:clientData/>
  </xdr:twoCellAnchor>
  <xdr:oneCellAnchor>
    <xdr:from>
      <xdr:col>12</xdr:col>
      <xdr:colOff>171450</xdr:colOff>
      <xdr:row>41</xdr:row>
      <xdr:rowOff>66675</xdr:rowOff>
    </xdr:from>
    <xdr:ext cx="184731" cy="264560"/>
    <xdr:sp macro="" textlink="">
      <xdr:nvSpPr>
        <xdr:cNvPr id="51" name="テキスト ボックス 50"/>
        <xdr:cNvSpPr txBox="1"/>
      </xdr:nvSpPr>
      <xdr:spPr>
        <a:xfrm>
          <a:off x="5153025" y="678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10</xdr:col>
      <xdr:colOff>390525</xdr:colOff>
      <xdr:row>30</xdr:row>
      <xdr:rowOff>57150</xdr:rowOff>
    </xdr:from>
    <xdr:to>
      <xdr:col>10</xdr:col>
      <xdr:colOff>390526</xdr:colOff>
      <xdr:row>34</xdr:row>
      <xdr:rowOff>114300</xdr:rowOff>
    </xdr:to>
    <xdr:cxnSp macro="">
      <xdr:nvCxnSpPr>
        <xdr:cNvPr id="75" name="直線矢印コネクタ 74"/>
        <xdr:cNvCxnSpPr/>
      </xdr:nvCxnSpPr>
      <xdr:spPr>
        <a:xfrm flipV="1">
          <a:off x="4772025" y="4514850"/>
          <a:ext cx="1" cy="781050"/>
        </a:xfrm>
        <a:prstGeom prst="straightConnector1">
          <a:avLst/>
        </a:prstGeom>
        <a:ln w="19050">
          <a:solidFill>
            <a:schemeClr val="tx1">
              <a:lumMod val="50000"/>
              <a:lumOff val="5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9526</xdr:colOff>
      <xdr:row>30</xdr:row>
      <xdr:rowOff>66675</xdr:rowOff>
    </xdr:from>
    <xdr:to>
      <xdr:col>10</xdr:col>
      <xdr:colOff>390525</xdr:colOff>
      <xdr:row>30</xdr:row>
      <xdr:rowOff>66675</xdr:rowOff>
    </xdr:to>
    <xdr:cxnSp macro="">
      <xdr:nvCxnSpPr>
        <xdr:cNvPr id="80" name="直線矢印コネクタ 79"/>
        <xdr:cNvCxnSpPr/>
      </xdr:nvCxnSpPr>
      <xdr:spPr>
        <a:xfrm flipH="1">
          <a:off x="4391026" y="4524375"/>
          <a:ext cx="380999" cy="0"/>
        </a:xfrm>
        <a:prstGeom prst="straightConnector1">
          <a:avLst/>
        </a:prstGeom>
        <a:ln w="19050">
          <a:solidFill>
            <a:schemeClr val="tx1">
              <a:lumMod val="50000"/>
              <a:lumOff val="5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34</xdr:row>
      <xdr:rowOff>95250</xdr:rowOff>
    </xdr:from>
    <xdr:to>
      <xdr:col>10</xdr:col>
      <xdr:colOff>419101</xdr:colOff>
      <xdr:row>34</xdr:row>
      <xdr:rowOff>95250</xdr:rowOff>
    </xdr:to>
    <xdr:cxnSp macro="">
      <xdr:nvCxnSpPr>
        <xdr:cNvPr id="84" name="直線矢印コネクタ 83"/>
        <xdr:cNvCxnSpPr/>
      </xdr:nvCxnSpPr>
      <xdr:spPr>
        <a:xfrm flipH="1">
          <a:off x="4381500" y="5276850"/>
          <a:ext cx="419101" cy="0"/>
        </a:xfrm>
        <a:prstGeom prst="straightConnector1">
          <a:avLst/>
        </a:prstGeom>
        <a:ln w="19050">
          <a:solidFill>
            <a:schemeClr val="tx1">
              <a:lumMod val="50000"/>
              <a:lumOff val="5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9525</xdr:colOff>
      <xdr:row>32</xdr:row>
      <xdr:rowOff>114300</xdr:rowOff>
    </xdr:from>
    <xdr:to>
      <xdr:col>10</xdr:col>
      <xdr:colOff>400050</xdr:colOff>
      <xdr:row>32</xdr:row>
      <xdr:rowOff>114300</xdr:rowOff>
    </xdr:to>
    <xdr:cxnSp macro="">
      <xdr:nvCxnSpPr>
        <xdr:cNvPr id="85" name="直線矢印コネクタ 84"/>
        <xdr:cNvCxnSpPr/>
      </xdr:nvCxnSpPr>
      <xdr:spPr>
        <a:xfrm flipH="1">
          <a:off x="4391025" y="4933950"/>
          <a:ext cx="390525" cy="0"/>
        </a:xfrm>
        <a:prstGeom prst="straightConnector1">
          <a:avLst/>
        </a:prstGeom>
        <a:ln w="19050">
          <a:solidFill>
            <a:schemeClr val="tx1">
              <a:lumMod val="50000"/>
              <a:lumOff val="50000"/>
            </a:schemeClr>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92765</xdr:colOff>
      <xdr:row>32</xdr:row>
      <xdr:rowOff>79927</xdr:rowOff>
    </xdr:from>
    <xdr:to>
      <xdr:col>12</xdr:col>
      <xdr:colOff>12838</xdr:colOff>
      <xdr:row>34</xdr:row>
      <xdr:rowOff>41827</xdr:rowOff>
    </xdr:to>
    <xdr:sp macro="" textlink="">
      <xdr:nvSpPr>
        <xdr:cNvPr id="2" name="テキスト ボックス 1"/>
        <xdr:cNvSpPr txBox="1"/>
      </xdr:nvSpPr>
      <xdr:spPr>
        <a:xfrm>
          <a:off x="3571461" y="5861188"/>
          <a:ext cx="590964" cy="3511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２）</a:t>
          </a:r>
          <a:endParaRPr kumimoji="1" lang="en-US" altLang="ja-JP" sz="1000"/>
        </a:p>
        <a:p>
          <a:endParaRPr kumimoji="1" lang="ja-JP" altLang="en-US" sz="1100"/>
        </a:p>
      </xdr:txBody>
    </xdr:sp>
    <xdr:clientData/>
  </xdr:twoCellAnchor>
  <xdr:twoCellAnchor>
    <xdr:from>
      <xdr:col>9</xdr:col>
      <xdr:colOff>73715</xdr:colOff>
      <xdr:row>30</xdr:row>
      <xdr:rowOff>24434</xdr:rowOff>
    </xdr:from>
    <xdr:to>
      <xdr:col>11</xdr:col>
      <xdr:colOff>159440</xdr:colOff>
      <xdr:row>31</xdr:row>
      <xdr:rowOff>168552</xdr:rowOff>
    </xdr:to>
    <xdr:sp macro="" textlink="">
      <xdr:nvSpPr>
        <xdr:cNvPr id="26" name="テキスト ボックス 25"/>
        <xdr:cNvSpPr txBox="1"/>
      </xdr:nvSpPr>
      <xdr:spPr>
        <a:xfrm>
          <a:off x="3552411" y="5416412"/>
          <a:ext cx="590964" cy="3511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１）</a:t>
          </a:r>
          <a:endParaRPr kumimoji="1" lang="en-US" altLang="ja-JP" sz="1000"/>
        </a:p>
        <a:p>
          <a:endParaRPr kumimoji="1" lang="ja-JP" altLang="en-US" sz="1100"/>
        </a:p>
      </xdr:txBody>
    </xdr:sp>
    <xdr:clientData/>
  </xdr:twoCellAnchor>
  <xdr:twoCellAnchor>
    <xdr:from>
      <xdr:col>9</xdr:col>
      <xdr:colOff>94007</xdr:colOff>
      <xdr:row>34</xdr:row>
      <xdr:rowOff>52594</xdr:rowOff>
    </xdr:from>
    <xdr:to>
      <xdr:col>12</xdr:col>
      <xdr:colOff>8282</xdr:colOff>
      <xdr:row>36</xdr:row>
      <xdr:rowOff>14494</xdr:rowOff>
    </xdr:to>
    <xdr:sp macro="" textlink="">
      <xdr:nvSpPr>
        <xdr:cNvPr id="32" name="テキスト ボックス 31"/>
        <xdr:cNvSpPr txBox="1"/>
      </xdr:nvSpPr>
      <xdr:spPr>
        <a:xfrm>
          <a:off x="3572703" y="6223137"/>
          <a:ext cx="585166" cy="3511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３）</a:t>
          </a:r>
          <a:endParaRPr kumimoji="1" lang="en-US" altLang="ja-JP" sz="1000"/>
        </a:p>
        <a:p>
          <a:endParaRPr kumimoji="1" lang="ja-JP" altLang="en-US" sz="1100"/>
        </a:p>
      </xdr:txBody>
    </xdr:sp>
    <xdr:clientData/>
  </xdr:twoCellAnchor>
  <xdr:twoCellAnchor>
    <xdr:from>
      <xdr:col>9</xdr:col>
      <xdr:colOff>70402</xdr:colOff>
      <xdr:row>37</xdr:row>
      <xdr:rowOff>31474</xdr:rowOff>
    </xdr:from>
    <xdr:to>
      <xdr:col>11</xdr:col>
      <xdr:colOff>159853</xdr:colOff>
      <xdr:row>38</xdr:row>
      <xdr:rowOff>75786</xdr:rowOff>
    </xdr:to>
    <xdr:sp macro="" textlink="">
      <xdr:nvSpPr>
        <xdr:cNvPr id="34" name="テキスト ボックス 33"/>
        <xdr:cNvSpPr txBox="1"/>
      </xdr:nvSpPr>
      <xdr:spPr>
        <a:xfrm>
          <a:off x="3549098" y="7146235"/>
          <a:ext cx="594690" cy="2927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４）</a:t>
          </a:r>
          <a:endParaRPr kumimoji="1" lang="en-US" altLang="ja-JP" sz="1000"/>
        </a:p>
        <a:p>
          <a:endParaRPr kumimoji="1" lang="ja-JP" altLang="en-US" sz="1100"/>
        </a:p>
      </xdr:txBody>
    </xdr:sp>
    <xdr:clientData/>
  </xdr:twoCellAnchor>
  <xdr:twoCellAnchor>
    <xdr:from>
      <xdr:col>10</xdr:col>
      <xdr:colOff>76200</xdr:colOff>
      <xdr:row>15</xdr:row>
      <xdr:rowOff>47625</xdr:rowOff>
    </xdr:from>
    <xdr:to>
      <xdr:col>10</xdr:col>
      <xdr:colOff>361950</xdr:colOff>
      <xdr:row>28</xdr:row>
      <xdr:rowOff>161925</xdr:rowOff>
    </xdr:to>
    <xdr:sp macro="" textlink="">
      <xdr:nvSpPr>
        <xdr:cNvPr id="25" name="右中かっこ 24"/>
        <xdr:cNvSpPr/>
      </xdr:nvSpPr>
      <xdr:spPr>
        <a:xfrm>
          <a:off x="4105275" y="1428750"/>
          <a:ext cx="285750" cy="2828925"/>
        </a:xfrm>
        <a:prstGeom prst="rightBrace">
          <a:avLst>
            <a:gd name="adj1" fmla="val 8333"/>
            <a:gd name="adj2" fmla="val 11616"/>
          </a:avLst>
        </a:prstGeom>
        <a:ln w="1905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241431</xdr:colOff>
      <xdr:row>16</xdr:row>
      <xdr:rowOff>123066</xdr:rowOff>
    </xdr:from>
    <xdr:to>
      <xdr:col>11</xdr:col>
      <xdr:colOff>125475</xdr:colOff>
      <xdr:row>16</xdr:row>
      <xdr:rowOff>123070</xdr:rowOff>
    </xdr:to>
    <xdr:cxnSp macro="">
      <xdr:nvCxnSpPr>
        <xdr:cNvPr id="54" name="直線矢印コネクタ 53"/>
        <xdr:cNvCxnSpPr/>
      </xdr:nvCxnSpPr>
      <xdr:spPr>
        <a:xfrm flipV="1">
          <a:off x="4165731" y="2913891"/>
          <a:ext cx="312669" cy="4"/>
        </a:xfrm>
        <a:prstGeom prst="straightConnector1">
          <a:avLst/>
        </a:prstGeom>
        <a:ln w="19050">
          <a:solidFill>
            <a:schemeClr val="tx1">
              <a:lumMod val="50000"/>
              <a:lumOff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209550</xdr:colOff>
      <xdr:row>4</xdr:row>
      <xdr:rowOff>95250</xdr:rowOff>
    </xdr:from>
    <xdr:to>
      <xdr:col>10</xdr:col>
      <xdr:colOff>104775</xdr:colOff>
      <xdr:row>10</xdr:row>
      <xdr:rowOff>95250</xdr:rowOff>
    </xdr:to>
    <xdr:sp macro="" textlink="">
      <xdr:nvSpPr>
        <xdr:cNvPr id="41" name="正方形/長方形 40"/>
        <xdr:cNvSpPr/>
      </xdr:nvSpPr>
      <xdr:spPr>
        <a:xfrm>
          <a:off x="209550" y="781050"/>
          <a:ext cx="3819525" cy="1028700"/>
        </a:xfrm>
        <a:prstGeom prst="rect">
          <a:avLst/>
        </a:prstGeom>
        <a:solidFill>
          <a:srgbClr val="FFFF00">
            <a:alpha val="30000"/>
          </a:srgbClr>
        </a:solidFill>
        <a:ln w="127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35"/>
  <sheetViews>
    <sheetView tabSelected="1" view="pageBreakPreview" topLeftCell="A16" zoomScaleNormal="100" zoomScaleSheetLayoutView="100" workbookViewId="0">
      <selection activeCell="C29" sqref="C29"/>
    </sheetView>
  </sheetViews>
  <sheetFormatPr defaultRowHeight="13.2" x14ac:dyDescent="0.2"/>
  <sheetData>
    <row r="2" spans="1:11" ht="13.5" customHeight="1" x14ac:dyDescent="0.2">
      <c r="I2" s="466"/>
      <c r="J2" s="466"/>
      <c r="K2" s="293"/>
    </row>
    <row r="3" spans="1:11" ht="13.5" customHeight="1" x14ac:dyDescent="0.2">
      <c r="I3" s="466"/>
      <c r="J3" s="466"/>
      <c r="K3" s="293"/>
    </row>
    <row r="4" spans="1:11" x14ac:dyDescent="0.2">
      <c r="I4" s="466"/>
      <c r="J4" s="466"/>
    </row>
    <row r="7" spans="1:11" ht="25.8" x14ac:dyDescent="0.2">
      <c r="A7" s="462" t="s">
        <v>234</v>
      </c>
      <c r="B7" s="462"/>
      <c r="C7" s="462"/>
      <c r="D7" s="462"/>
      <c r="E7" s="462"/>
      <c r="F7" s="462"/>
      <c r="G7" s="462"/>
      <c r="H7" s="462"/>
      <c r="I7" s="462"/>
      <c r="J7" s="462"/>
    </row>
    <row r="9" spans="1:11" ht="21" x14ac:dyDescent="0.2">
      <c r="A9" s="463" t="s">
        <v>235</v>
      </c>
      <c r="B9" s="463"/>
      <c r="C9" s="463"/>
      <c r="D9" s="463"/>
      <c r="E9" s="463"/>
      <c r="F9" s="463"/>
      <c r="G9" s="463"/>
      <c r="H9" s="463"/>
      <c r="I9" s="463"/>
      <c r="J9" s="463"/>
    </row>
    <row r="10" spans="1:11" ht="21" x14ac:dyDescent="0.2">
      <c r="A10" s="42"/>
      <c r="B10" s="42"/>
      <c r="C10" s="42"/>
      <c r="D10" s="42"/>
      <c r="E10" s="42"/>
      <c r="F10" s="42"/>
      <c r="G10" s="42"/>
      <c r="H10" s="42"/>
      <c r="I10" s="42"/>
    </row>
    <row r="11" spans="1:11" ht="21" x14ac:dyDescent="0.2">
      <c r="A11" s="70"/>
      <c r="B11" s="70"/>
      <c r="C11" s="70"/>
      <c r="D11" s="70"/>
      <c r="E11" s="70"/>
      <c r="F11" s="70"/>
      <c r="G11" s="70"/>
      <c r="H11" s="70"/>
      <c r="I11" s="70"/>
    </row>
    <row r="12" spans="1:11" ht="21" x14ac:dyDescent="0.2">
      <c r="A12" s="70"/>
      <c r="B12" s="70"/>
      <c r="C12" s="70"/>
      <c r="D12" s="70"/>
      <c r="E12" s="70"/>
      <c r="F12" s="70"/>
      <c r="G12" s="70"/>
      <c r="H12" s="70"/>
      <c r="I12" s="70"/>
    </row>
    <row r="16" spans="1:11" ht="34.799999999999997" x14ac:dyDescent="0.2">
      <c r="A16" s="464" t="s">
        <v>232</v>
      </c>
      <c r="B16" s="464"/>
      <c r="C16" s="464"/>
      <c r="D16" s="464"/>
      <c r="E16" s="464"/>
      <c r="F16" s="464"/>
      <c r="G16" s="464"/>
      <c r="H16" s="464"/>
      <c r="I16" s="464"/>
      <c r="J16" s="464"/>
    </row>
    <row r="34" spans="1:28" x14ac:dyDescent="0.2">
      <c r="A34" s="467"/>
      <c r="B34" s="467"/>
      <c r="C34" s="467"/>
      <c r="D34" s="467"/>
      <c r="E34" s="467"/>
      <c r="F34" s="467"/>
      <c r="G34" s="467"/>
      <c r="H34" s="467"/>
      <c r="I34" s="467"/>
      <c r="J34" s="467"/>
      <c r="W34" s="465"/>
      <c r="X34" s="465"/>
      <c r="Y34" s="465"/>
      <c r="Z34" s="465"/>
      <c r="AA34" s="465"/>
      <c r="AB34" s="465"/>
    </row>
    <row r="35" spans="1:28" x14ac:dyDescent="0.2">
      <c r="A35" s="467"/>
      <c r="B35" s="467"/>
      <c r="C35" s="467"/>
      <c r="D35" s="467"/>
      <c r="E35" s="467"/>
      <c r="F35" s="467"/>
      <c r="G35" s="467"/>
      <c r="H35" s="467"/>
      <c r="I35" s="467"/>
      <c r="J35" s="467"/>
      <c r="W35" s="465"/>
      <c r="X35" s="465"/>
      <c r="Y35" s="465"/>
      <c r="Z35" s="465"/>
      <c r="AA35" s="465"/>
      <c r="AB35" s="465"/>
    </row>
  </sheetData>
  <mergeCells count="6">
    <mergeCell ref="A7:J7"/>
    <mergeCell ref="A9:J9"/>
    <mergeCell ref="A16:J16"/>
    <mergeCell ref="W34:AB35"/>
    <mergeCell ref="I2:J4"/>
    <mergeCell ref="A34:J35"/>
  </mergeCells>
  <phoneticPr fontId="2"/>
  <pageMargins left="0.70866141732283472" right="0.51181102362204722" top="0.74803149606299213" bottom="0.74803149606299213" header="0.31496062992125984" footer="0.31496062992125984"/>
  <pageSetup paperSize="9" orientation="portrait" cellComments="asDisplayed"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topLeftCell="C1" zoomScaleNormal="100" workbookViewId="0">
      <selection activeCell="D7" sqref="D7"/>
    </sheetView>
  </sheetViews>
  <sheetFormatPr defaultRowHeight="13.2" x14ac:dyDescent="0.2"/>
  <cols>
    <col min="1" max="1" width="9.21875" style="420" bestFit="1" customWidth="1"/>
    <col min="2" max="2" width="10.21875" style="420" bestFit="1" customWidth="1"/>
    <col min="3" max="3" width="9.21875" style="420" bestFit="1" customWidth="1"/>
    <col min="4" max="4" width="10.21875" style="420" bestFit="1" customWidth="1"/>
    <col min="5" max="5" width="19.21875" style="420" customWidth="1"/>
    <col min="6" max="6" width="10.6640625" style="420" customWidth="1"/>
    <col min="7" max="7" width="28" style="420" customWidth="1"/>
    <col min="8" max="8" width="8.21875" style="420" customWidth="1"/>
    <col min="9" max="9" width="4" style="420" customWidth="1"/>
    <col min="10" max="10" width="18.6640625" style="420" customWidth="1"/>
    <col min="11" max="11" width="10.6640625" style="420" customWidth="1"/>
    <col min="12" max="12" width="31.6640625" style="420" customWidth="1"/>
    <col min="13" max="13" width="8.21875" style="420" customWidth="1"/>
    <col min="14" max="15" width="12.21875" style="420" bestFit="1" customWidth="1"/>
    <col min="16" max="17" width="11.21875" style="420" customWidth="1"/>
    <col min="18" max="18" width="9.44140625" style="420" bestFit="1" customWidth="1"/>
    <col min="19" max="19" width="10.44140625" style="420" bestFit="1" customWidth="1"/>
    <col min="20" max="256" width="9" style="420"/>
    <col min="257" max="257" width="9.21875" style="420" bestFit="1" customWidth="1"/>
    <col min="258" max="258" width="10.21875" style="420" bestFit="1" customWidth="1"/>
    <col min="259" max="259" width="9.21875" style="420" bestFit="1" customWidth="1"/>
    <col min="260" max="260" width="10.21875" style="420" bestFit="1" customWidth="1"/>
    <col min="261" max="261" width="19.21875" style="420" customWidth="1"/>
    <col min="262" max="262" width="10.6640625" style="420" customWidth="1"/>
    <col min="263" max="263" width="28" style="420" customWidth="1"/>
    <col min="264" max="264" width="8.21875" style="420" customWidth="1"/>
    <col min="265" max="265" width="4" style="420" customWidth="1"/>
    <col min="266" max="266" width="18.6640625" style="420" customWidth="1"/>
    <col min="267" max="267" width="10.6640625" style="420" customWidth="1"/>
    <col min="268" max="268" width="31.6640625" style="420" customWidth="1"/>
    <col min="269" max="269" width="8.21875" style="420" customWidth="1"/>
    <col min="270" max="271" width="12.21875" style="420" bestFit="1" customWidth="1"/>
    <col min="272" max="273" width="11.21875" style="420" customWidth="1"/>
    <col min="274" max="274" width="9.44140625" style="420" bestFit="1" customWidth="1"/>
    <col min="275" max="275" width="10.44140625" style="420" bestFit="1" customWidth="1"/>
    <col min="276" max="512" width="9" style="420"/>
    <col min="513" max="513" width="9.21875" style="420" bestFit="1" customWidth="1"/>
    <col min="514" max="514" width="10.21875" style="420" bestFit="1" customWidth="1"/>
    <col min="515" max="515" width="9.21875" style="420" bestFit="1" customWidth="1"/>
    <col min="516" max="516" width="10.21875" style="420" bestFit="1" customWidth="1"/>
    <col min="517" max="517" width="19.21875" style="420" customWidth="1"/>
    <col min="518" max="518" width="10.6640625" style="420" customWidth="1"/>
    <col min="519" max="519" width="28" style="420" customWidth="1"/>
    <col min="520" max="520" width="8.21875" style="420" customWidth="1"/>
    <col min="521" max="521" width="4" style="420" customWidth="1"/>
    <col min="522" max="522" width="18.6640625" style="420" customWidth="1"/>
    <col min="523" max="523" width="10.6640625" style="420" customWidth="1"/>
    <col min="524" max="524" width="31.6640625" style="420" customWidth="1"/>
    <col min="525" max="525" width="8.21875" style="420" customWidth="1"/>
    <col min="526" max="527" width="12.21875" style="420" bestFit="1" customWidth="1"/>
    <col min="528" max="529" width="11.21875" style="420" customWidth="1"/>
    <col min="530" max="530" width="9.44140625" style="420" bestFit="1" customWidth="1"/>
    <col min="531" max="531" width="10.44140625" style="420" bestFit="1" customWidth="1"/>
    <col min="532" max="768" width="9" style="420"/>
    <col min="769" max="769" width="9.21875" style="420" bestFit="1" customWidth="1"/>
    <col min="770" max="770" width="10.21875" style="420" bestFit="1" customWidth="1"/>
    <col min="771" max="771" width="9.21875" style="420" bestFit="1" customWidth="1"/>
    <col min="772" max="772" width="10.21875" style="420" bestFit="1" customWidth="1"/>
    <col min="773" max="773" width="19.21875" style="420" customWidth="1"/>
    <col min="774" max="774" width="10.6640625" style="420" customWidth="1"/>
    <col min="775" max="775" width="28" style="420" customWidth="1"/>
    <col min="776" max="776" width="8.21875" style="420" customWidth="1"/>
    <col min="777" max="777" width="4" style="420" customWidth="1"/>
    <col min="778" max="778" width="18.6640625" style="420" customWidth="1"/>
    <col min="779" max="779" width="10.6640625" style="420" customWidth="1"/>
    <col min="780" max="780" width="31.6640625" style="420" customWidth="1"/>
    <col min="781" max="781" width="8.21875" style="420" customWidth="1"/>
    <col min="782" max="783" width="12.21875" style="420" bestFit="1" customWidth="1"/>
    <col min="784" max="785" width="11.21875" style="420" customWidth="1"/>
    <col min="786" max="786" width="9.44140625" style="420" bestFit="1" customWidth="1"/>
    <col min="787" max="787" width="10.44140625" style="420" bestFit="1" customWidth="1"/>
    <col min="788" max="1024" width="9" style="420"/>
    <col min="1025" max="1025" width="9.21875" style="420" bestFit="1" customWidth="1"/>
    <col min="1026" max="1026" width="10.21875" style="420" bestFit="1" customWidth="1"/>
    <col min="1027" max="1027" width="9.21875" style="420" bestFit="1" customWidth="1"/>
    <col min="1028" max="1028" width="10.21875" style="420" bestFit="1" customWidth="1"/>
    <col min="1029" max="1029" width="19.21875" style="420" customWidth="1"/>
    <col min="1030" max="1030" width="10.6640625" style="420" customWidth="1"/>
    <col min="1031" max="1031" width="28" style="420" customWidth="1"/>
    <col min="1032" max="1032" width="8.21875" style="420" customWidth="1"/>
    <col min="1033" max="1033" width="4" style="420" customWidth="1"/>
    <col min="1034" max="1034" width="18.6640625" style="420" customWidth="1"/>
    <col min="1035" max="1035" width="10.6640625" style="420" customWidth="1"/>
    <col min="1036" max="1036" width="31.6640625" style="420" customWidth="1"/>
    <col min="1037" max="1037" width="8.21875" style="420" customWidth="1"/>
    <col min="1038" max="1039" width="12.21875" style="420" bestFit="1" customWidth="1"/>
    <col min="1040" max="1041" width="11.21875" style="420" customWidth="1"/>
    <col min="1042" max="1042" width="9.44140625" style="420" bestFit="1" customWidth="1"/>
    <col min="1043" max="1043" width="10.44140625" style="420" bestFit="1" customWidth="1"/>
    <col min="1044" max="1280" width="9" style="420"/>
    <col min="1281" max="1281" width="9.21875" style="420" bestFit="1" customWidth="1"/>
    <col min="1282" max="1282" width="10.21875" style="420" bestFit="1" customWidth="1"/>
    <col min="1283" max="1283" width="9.21875" style="420" bestFit="1" customWidth="1"/>
    <col min="1284" max="1284" width="10.21875" style="420" bestFit="1" customWidth="1"/>
    <col min="1285" max="1285" width="19.21875" style="420" customWidth="1"/>
    <col min="1286" max="1286" width="10.6640625" style="420" customWidth="1"/>
    <col min="1287" max="1287" width="28" style="420" customWidth="1"/>
    <col min="1288" max="1288" width="8.21875" style="420" customWidth="1"/>
    <col min="1289" max="1289" width="4" style="420" customWidth="1"/>
    <col min="1290" max="1290" width="18.6640625" style="420" customWidth="1"/>
    <col min="1291" max="1291" width="10.6640625" style="420" customWidth="1"/>
    <col min="1292" max="1292" width="31.6640625" style="420" customWidth="1"/>
    <col min="1293" max="1293" width="8.21875" style="420" customWidth="1"/>
    <col min="1294" max="1295" width="12.21875" style="420" bestFit="1" customWidth="1"/>
    <col min="1296" max="1297" width="11.21875" style="420" customWidth="1"/>
    <col min="1298" max="1298" width="9.44140625" style="420" bestFit="1" customWidth="1"/>
    <col min="1299" max="1299" width="10.44140625" style="420" bestFit="1" customWidth="1"/>
    <col min="1300" max="1536" width="9" style="420"/>
    <col min="1537" max="1537" width="9.21875" style="420" bestFit="1" customWidth="1"/>
    <col min="1538" max="1538" width="10.21875" style="420" bestFit="1" customWidth="1"/>
    <col min="1539" max="1539" width="9.21875" style="420" bestFit="1" customWidth="1"/>
    <col min="1540" max="1540" width="10.21875" style="420" bestFit="1" customWidth="1"/>
    <col min="1541" max="1541" width="19.21875" style="420" customWidth="1"/>
    <col min="1542" max="1542" width="10.6640625" style="420" customWidth="1"/>
    <col min="1543" max="1543" width="28" style="420" customWidth="1"/>
    <col min="1544" max="1544" width="8.21875" style="420" customWidth="1"/>
    <col min="1545" max="1545" width="4" style="420" customWidth="1"/>
    <col min="1546" max="1546" width="18.6640625" style="420" customWidth="1"/>
    <col min="1547" max="1547" width="10.6640625" style="420" customWidth="1"/>
    <col min="1548" max="1548" width="31.6640625" style="420" customWidth="1"/>
    <col min="1549" max="1549" width="8.21875" style="420" customWidth="1"/>
    <col min="1550" max="1551" width="12.21875" style="420" bestFit="1" customWidth="1"/>
    <col min="1552" max="1553" width="11.21875" style="420" customWidth="1"/>
    <col min="1554" max="1554" width="9.44140625" style="420" bestFit="1" customWidth="1"/>
    <col min="1555" max="1555" width="10.44140625" style="420" bestFit="1" customWidth="1"/>
    <col min="1556" max="1792" width="9" style="420"/>
    <col min="1793" max="1793" width="9.21875" style="420" bestFit="1" customWidth="1"/>
    <col min="1794" max="1794" width="10.21875" style="420" bestFit="1" customWidth="1"/>
    <col min="1795" max="1795" width="9.21875" style="420" bestFit="1" customWidth="1"/>
    <col min="1796" max="1796" width="10.21875" style="420" bestFit="1" customWidth="1"/>
    <col min="1797" max="1797" width="19.21875" style="420" customWidth="1"/>
    <col min="1798" max="1798" width="10.6640625" style="420" customWidth="1"/>
    <col min="1799" max="1799" width="28" style="420" customWidth="1"/>
    <col min="1800" max="1800" width="8.21875" style="420" customWidth="1"/>
    <col min="1801" max="1801" width="4" style="420" customWidth="1"/>
    <col min="1802" max="1802" width="18.6640625" style="420" customWidth="1"/>
    <col min="1803" max="1803" width="10.6640625" style="420" customWidth="1"/>
    <col min="1804" max="1804" width="31.6640625" style="420" customWidth="1"/>
    <col min="1805" max="1805" width="8.21875" style="420" customWidth="1"/>
    <col min="1806" max="1807" width="12.21875" style="420" bestFit="1" customWidth="1"/>
    <col min="1808" max="1809" width="11.21875" style="420" customWidth="1"/>
    <col min="1810" max="1810" width="9.44140625" style="420" bestFit="1" customWidth="1"/>
    <col min="1811" max="1811" width="10.44140625" style="420" bestFit="1" customWidth="1"/>
    <col min="1812" max="2048" width="9" style="420"/>
    <col min="2049" max="2049" width="9.21875" style="420" bestFit="1" customWidth="1"/>
    <col min="2050" max="2050" width="10.21875" style="420" bestFit="1" customWidth="1"/>
    <col min="2051" max="2051" width="9.21875" style="420" bestFit="1" customWidth="1"/>
    <col min="2052" max="2052" width="10.21875" style="420" bestFit="1" customWidth="1"/>
    <col min="2053" max="2053" width="19.21875" style="420" customWidth="1"/>
    <col min="2054" max="2054" width="10.6640625" style="420" customWidth="1"/>
    <col min="2055" max="2055" width="28" style="420" customWidth="1"/>
    <col min="2056" max="2056" width="8.21875" style="420" customWidth="1"/>
    <col min="2057" max="2057" width="4" style="420" customWidth="1"/>
    <col min="2058" max="2058" width="18.6640625" style="420" customWidth="1"/>
    <col min="2059" max="2059" width="10.6640625" style="420" customWidth="1"/>
    <col min="2060" max="2060" width="31.6640625" style="420" customWidth="1"/>
    <col min="2061" max="2061" width="8.21875" style="420" customWidth="1"/>
    <col min="2062" max="2063" width="12.21875" style="420" bestFit="1" customWidth="1"/>
    <col min="2064" max="2065" width="11.21875" style="420" customWidth="1"/>
    <col min="2066" max="2066" width="9.44140625" style="420" bestFit="1" customWidth="1"/>
    <col min="2067" max="2067" width="10.44140625" style="420" bestFit="1" customWidth="1"/>
    <col min="2068" max="2304" width="9" style="420"/>
    <col min="2305" max="2305" width="9.21875" style="420" bestFit="1" customWidth="1"/>
    <col min="2306" max="2306" width="10.21875" style="420" bestFit="1" customWidth="1"/>
    <col min="2307" max="2307" width="9.21875" style="420" bestFit="1" customWidth="1"/>
    <col min="2308" max="2308" width="10.21875" style="420" bestFit="1" customWidth="1"/>
    <col min="2309" max="2309" width="19.21875" style="420" customWidth="1"/>
    <col min="2310" max="2310" width="10.6640625" style="420" customWidth="1"/>
    <col min="2311" max="2311" width="28" style="420" customWidth="1"/>
    <col min="2312" max="2312" width="8.21875" style="420" customWidth="1"/>
    <col min="2313" max="2313" width="4" style="420" customWidth="1"/>
    <col min="2314" max="2314" width="18.6640625" style="420" customWidth="1"/>
    <col min="2315" max="2315" width="10.6640625" style="420" customWidth="1"/>
    <col min="2316" max="2316" width="31.6640625" style="420" customWidth="1"/>
    <col min="2317" max="2317" width="8.21875" style="420" customWidth="1"/>
    <col min="2318" max="2319" width="12.21875" style="420" bestFit="1" customWidth="1"/>
    <col min="2320" max="2321" width="11.21875" style="420" customWidth="1"/>
    <col min="2322" max="2322" width="9.44140625" style="420" bestFit="1" customWidth="1"/>
    <col min="2323" max="2323" width="10.44140625" style="420" bestFit="1" customWidth="1"/>
    <col min="2324" max="2560" width="9" style="420"/>
    <col min="2561" max="2561" width="9.21875" style="420" bestFit="1" customWidth="1"/>
    <col min="2562" max="2562" width="10.21875" style="420" bestFit="1" customWidth="1"/>
    <col min="2563" max="2563" width="9.21875" style="420" bestFit="1" customWidth="1"/>
    <col min="2564" max="2564" width="10.21875" style="420" bestFit="1" customWidth="1"/>
    <col min="2565" max="2565" width="19.21875" style="420" customWidth="1"/>
    <col min="2566" max="2566" width="10.6640625" style="420" customWidth="1"/>
    <col min="2567" max="2567" width="28" style="420" customWidth="1"/>
    <col min="2568" max="2568" width="8.21875" style="420" customWidth="1"/>
    <col min="2569" max="2569" width="4" style="420" customWidth="1"/>
    <col min="2570" max="2570" width="18.6640625" style="420" customWidth="1"/>
    <col min="2571" max="2571" width="10.6640625" style="420" customWidth="1"/>
    <col min="2572" max="2572" width="31.6640625" style="420" customWidth="1"/>
    <col min="2573" max="2573" width="8.21875" style="420" customWidth="1"/>
    <col min="2574" max="2575" width="12.21875" style="420" bestFit="1" customWidth="1"/>
    <col min="2576" max="2577" width="11.21875" style="420" customWidth="1"/>
    <col min="2578" max="2578" width="9.44140625" style="420" bestFit="1" customWidth="1"/>
    <col min="2579" max="2579" width="10.44140625" style="420" bestFit="1" customWidth="1"/>
    <col min="2580" max="2816" width="9" style="420"/>
    <col min="2817" max="2817" width="9.21875" style="420" bestFit="1" customWidth="1"/>
    <col min="2818" max="2818" width="10.21875" style="420" bestFit="1" customWidth="1"/>
    <col min="2819" max="2819" width="9.21875" style="420" bestFit="1" customWidth="1"/>
    <col min="2820" max="2820" width="10.21875" style="420" bestFit="1" customWidth="1"/>
    <col min="2821" max="2821" width="19.21875" style="420" customWidth="1"/>
    <col min="2822" max="2822" width="10.6640625" style="420" customWidth="1"/>
    <col min="2823" max="2823" width="28" style="420" customWidth="1"/>
    <col min="2824" max="2824" width="8.21875" style="420" customWidth="1"/>
    <col min="2825" max="2825" width="4" style="420" customWidth="1"/>
    <col min="2826" max="2826" width="18.6640625" style="420" customWidth="1"/>
    <col min="2827" max="2827" width="10.6640625" style="420" customWidth="1"/>
    <col min="2828" max="2828" width="31.6640625" style="420" customWidth="1"/>
    <col min="2829" max="2829" width="8.21875" style="420" customWidth="1"/>
    <col min="2830" max="2831" width="12.21875" style="420" bestFit="1" customWidth="1"/>
    <col min="2832" max="2833" width="11.21875" style="420" customWidth="1"/>
    <col min="2834" max="2834" width="9.44140625" style="420" bestFit="1" customWidth="1"/>
    <col min="2835" max="2835" width="10.44140625" style="420" bestFit="1" customWidth="1"/>
    <col min="2836" max="3072" width="9" style="420"/>
    <col min="3073" max="3073" width="9.21875" style="420" bestFit="1" customWidth="1"/>
    <col min="3074" max="3074" width="10.21875" style="420" bestFit="1" customWidth="1"/>
    <col min="3075" max="3075" width="9.21875" style="420" bestFit="1" customWidth="1"/>
    <col min="3076" max="3076" width="10.21875" style="420" bestFit="1" customWidth="1"/>
    <col min="3077" max="3077" width="19.21875" style="420" customWidth="1"/>
    <col min="3078" max="3078" width="10.6640625" style="420" customWidth="1"/>
    <col min="3079" max="3079" width="28" style="420" customWidth="1"/>
    <col min="3080" max="3080" width="8.21875" style="420" customWidth="1"/>
    <col min="3081" max="3081" width="4" style="420" customWidth="1"/>
    <col min="3082" max="3082" width="18.6640625" style="420" customWidth="1"/>
    <col min="3083" max="3083" width="10.6640625" style="420" customWidth="1"/>
    <col min="3084" max="3084" width="31.6640625" style="420" customWidth="1"/>
    <col min="3085" max="3085" width="8.21875" style="420" customWidth="1"/>
    <col min="3086" max="3087" width="12.21875" style="420" bestFit="1" customWidth="1"/>
    <col min="3088" max="3089" width="11.21875" style="420" customWidth="1"/>
    <col min="3090" max="3090" width="9.44140625" style="420" bestFit="1" customWidth="1"/>
    <col min="3091" max="3091" width="10.44140625" style="420" bestFit="1" customWidth="1"/>
    <col min="3092" max="3328" width="9" style="420"/>
    <col min="3329" max="3329" width="9.21875" style="420" bestFit="1" customWidth="1"/>
    <col min="3330" max="3330" width="10.21875" style="420" bestFit="1" customWidth="1"/>
    <col min="3331" max="3331" width="9.21875" style="420" bestFit="1" customWidth="1"/>
    <col min="3332" max="3332" width="10.21875" style="420" bestFit="1" customWidth="1"/>
    <col min="3333" max="3333" width="19.21875" style="420" customWidth="1"/>
    <col min="3334" max="3334" width="10.6640625" style="420" customWidth="1"/>
    <col min="3335" max="3335" width="28" style="420" customWidth="1"/>
    <col min="3336" max="3336" width="8.21875" style="420" customWidth="1"/>
    <col min="3337" max="3337" width="4" style="420" customWidth="1"/>
    <col min="3338" max="3338" width="18.6640625" style="420" customWidth="1"/>
    <col min="3339" max="3339" width="10.6640625" style="420" customWidth="1"/>
    <col min="3340" max="3340" width="31.6640625" style="420" customWidth="1"/>
    <col min="3341" max="3341" width="8.21875" style="420" customWidth="1"/>
    <col min="3342" max="3343" width="12.21875" style="420" bestFit="1" customWidth="1"/>
    <col min="3344" max="3345" width="11.21875" style="420" customWidth="1"/>
    <col min="3346" max="3346" width="9.44140625" style="420" bestFit="1" customWidth="1"/>
    <col min="3347" max="3347" width="10.44140625" style="420" bestFit="1" customWidth="1"/>
    <col min="3348" max="3584" width="9" style="420"/>
    <col min="3585" max="3585" width="9.21875" style="420" bestFit="1" customWidth="1"/>
    <col min="3586" max="3586" width="10.21875" style="420" bestFit="1" customWidth="1"/>
    <col min="3587" max="3587" width="9.21875" style="420" bestFit="1" customWidth="1"/>
    <col min="3588" max="3588" width="10.21875" style="420" bestFit="1" customWidth="1"/>
    <col min="3589" max="3589" width="19.21875" style="420" customWidth="1"/>
    <col min="3590" max="3590" width="10.6640625" style="420" customWidth="1"/>
    <col min="3591" max="3591" width="28" style="420" customWidth="1"/>
    <col min="3592" max="3592" width="8.21875" style="420" customWidth="1"/>
    <col min="3593" max="3593" width="4" style="420" customWidth="1"/>
    <col min="3594" max="3594" width="18.6640625" style="420" customWidth="1"/>
    <col min="3595" max="3595" width="10.6640625" style="420" customWidth="1"/>
    <col min="3596" max="3596" width="31.6640625" style="420" customWidth="1"/>
    <col min="3597" max="3597" width="8.21875" style="420" customWidth="1"/>
    <col min="3598" max="3599" width="12.21875" style="420" bestFit="1" customWidth="1"/>
    <col min="3600" max="3601" width="11.21875" style="420" customWidth="1"/>
    <col min="3602" max="3602" width="9.44140625" style="420" bestFit="1" customWidth="1"/>
    <col min="3603" max="3603" width="10.44140625" style="420" bestFit="1" customWidth="1"/>
    <col min="3604" max="3840" width="9" style="420"/>
    <col min="3841" max="3841" width="9.21875" style="420" bestFit="1" customWidth="1"/>
    <col min="3842" max="3842" width="10.21875" style="420" bestFit="1" customWidth="1"/>
    <col min="3843" max="3843" width="9.21875" style="420" bestFit="1" customWidth="1"/>
    <col min="3844" max="3844" width="10.21875" style="420" bestFit="1" customWidth="1"/>
    <col min="3845" max="3845" width="19.21875" style="420" customWidth="1"/>
    <col min="3846" max="3846" width="10.6640625" style="420" customWidth="1"/>
    <col min="3847" max="3847" width="28" style="420" customWidth="1"/>
    <col min="3848" max="3848" width="8.21875" style="420" customWidth="1"/>
    <col min="3849" max="3849" width="4" style="420" customWidth="1"/>
    <col min="3850" max="3850" width="18.6640625" style="420" customWidth="1"/>
    <col min="3851" max="3851" width="10.6640625" style="420" customWidth="1"/>
    <col min="3852" max="3852" width="31.6640625" style="420" customWidth="1"/>
    <col min="3853" max="3853" width="8.21875" style="420" customWidth="1"/>
    <col min="3854" max="3855" width="12.21875" style="420" bestFit="1" customWidth="1"/>
    <col min="3856" max="3857" width="11.21875" style="420" customWidth="1"/>
    <col min="3858" max="3858" width="9.44140625" style="420" bestFit="1" customWidth="1"/>
    <col min="3859" max="3859" width="10.44140625" style="420" bestFit="1" customWidth="1"/>
    <col min="3860" max="4096" width="9" style="420"/>
    <col min="4097" max="4097" width="9.21875" style="420" bestFit="1" customWidth="1"/>
    <col min="4098" max="4098" width="10.21875" style="420" bestFit="1" customWidth="1"/>
    <col min="4099" max="4099" width="9.21875" style="420" bestFit="1" customWidth="1"/>
    <col min="4100" max="4100" width="10.21875" style="420" bestFit="1" customWidth="1"/>
    <col min="4101" max="4101" width="19.21875" style="420" customWidth="1"/>
    <col min="4102" max="4102" width="10.6640625" style="420" customWidth="1"/>
    <col min="4103" max="4103" width="28" style="420" customWidth="1"/>
    <col min="4104" max="4104" width="8.21875" style="420" customWidth="1"/>
    <col min="4105" max="4105" width="4" style="420" customWidth="1"/>
    <col min="4106" max="4106" width="18.6640625" style="420" customWidth="1"/>
    <col min="4107" max="4107" width="10.6640625" style="420" customWidth="1"/>
    <col min="4108" max="4108" width="31.6640625" style="420" customWidth="1"/>
    <col min="4109" max="4109" width="8.21875" style="420" customWidth="1"/>
    <col min="4110" max="4111" width="12.21875" style="420" bestFit="1" customWidth="1"/>
    <col min="4112" max="4113" width="11.21875" style="420" customWidth="1"/>
    <col min="4114" max="4114" width="9.44140625" style="420" bestFit="1" customWidth="1"/>
    <col min="4115" max="4115" width="10.44140625" style="420" bestFit="1" customWidth="1"/>
    <col min="4116" max="4352" width="9" style="420"/>
    <col min="4353" max="4353" width="9.21875" style="420" bestFit="1" customWidth="1"/>
    <col min="4354" max="4354" width="10.21875" style="420" bestFit="1" customWidth="1"/>
    <col min="4355" max="4355" width="9.21875" style="420" bestFit="1" customWidth="1"/>
    <col min="4356" max="4356" width="10.21875" style="420" bestFit="1" customWidth="1"/>
    <col min="4357" max="4357" width="19.21875" style="420" customWidth="1"/>
    <col min="4358" max="4358" width="10.6640625" style="420" customWidth="1"/>
    <col min="4359" max="4359" width="28" style="420" customWidth="1"/>
    <col min="4360" max="4360" width="8.21875" style="420" customWidth="1"/>
    <col min="4361" max="4361" width="4" style="420" customWidth="1"/>
    <col min="4362" max="4362" width="18.6640625" style="420" customWidth="1"/>
    <col min="4363" max="4363" width="10.6640625" style="420" customWidth="1"/>
    <col min="4364" max="4364" width="31.6640625" style="420" customWidth="1"/>
    <col min="4365" max="4365" width="8.21875" style="420" customWidth="1"/>
    <col min="4366" max="4367" width="12.21875" style="420" bestFit="1" customWidth="1"/>
    <col min="4368" max="4369" width="11.21875" style="420" customWidth="1"/>
    <col min="4370" max="4370" width="9.44140625" style="420" bestFit="1" customWidth="1"/>
    <col min="4371" max="4371" width="10.44140625" style="420" bestFit="1" customWidth="1"/>
    <col min="4372" max="4608" width="9" style="420"/>
    <col min="4609" max="4609" width="9.21875" style="420" bestFit="1" customWidth="1"/>
    <col min="4610" max="4610" width="10.21875" style="420" bestFit="1" customWidth="1"/>
    <col min="4611" max="4611" width="9.21875" style="420" bestFit="1" customWidth="1"/>
    <col min="4612" max="4612" width="10.21875" style="420" bestFit="1" customWidth="1"/>
    <col min="4613" max="4613" width="19.21875" style="420" customWidth="1"/>
    <col min="4614" max="4614" width="10.6640625" style="420" customWidth="1"/>
    <col min="4615" max="4615" width="28" style="420" customWidth="1"/>
    <col min="4616" max="4616" width="8.21875" style="420" customWidth="1"/>
    <col min="4617" max="4617" width="4" style="420" customWidth="1"/>
    <col min="4618" max="4618" width="18.6640625" style="420" customWidth="1"/>
    <col min="4619" max="4619" width="10.6640625" style="420" customWidth="1"/>
    <col min="4620" max="4620" width="31.6640625" style="420" customWidth="1"/>
    <col min="4621" max="4621" width="8.21875" style="420" customWidth="1"/>
    <col min="4622" max="4623" width="12.21875" style="420" bestFit="1" customWidth="1"/>
    <col min="4624" max="4625" width="11.21875" style="420" customWidth="1"/>
    <col min="4626" max="4626" width="9.44140625" style="420" bestFit="1" customWidth="1"/>
    <col min="4627" max="4627" width="10.44140625" style="420" bestFit="1" customWidth="1"/>
    <col min="4628" max="4864" width="9" style="420"/>
    <col min="4865" max="4865" width="9.21875" style="420" bestFit="1" customWidth="1"/>
    <col min="4866" max="4866" width="10.21875" style="420" bestFit="1" customWidth="1"/>
    <col min="4867" max="4867" width="9.21875" style="420" bestFit="1" customWidth="1"/>
    <col min="4868" max="4868" width="10.21875" style="420" bestFit="1" customWidth="1"/>
    <col min="4869" max="4869" width="19.21875" style="420" customWidth="1"/>
    <col min="4870" max="4870" width="10.6640625" style="420" customWidth="1"/>
    <col min="4871" max="4871" width="28" style="420" customWidth="1"/>
    <col min="4872" max="4872" width="8.21875" style="420" customWidth="1"/>
    <col min="4873" max="4873" width="4" style="420" customWidth="1"/>
    <col min="4874" max="4874" width="18.6640625" style="420" customWidth="1"/>
    <col min="4875" max="4875" width="10.6640625" style="420" customWidth="1"/>
    <col min="4876" max="4876" width="31.6640625" style="420" customWidth="1"/>
    <col min="4877" max="4877" width="8.21875" style="420" customWidth="1"/>
    <col min="4878" max="4879" width="12.21875" style="420" bestFit="1" customWidth="1"/>
    <col min="4880" max="4881" width="11.21875" style="420" customWidth="1"/>
    <col min="4882" max="4882" width="9.44140625" style="420" bestFit="1" customWidth="1"/>
    <col min="4883" max="4883" width="10.44140625" style="420" bestFit="1" customWidth="1"/>
    <col min="4884" max="5120" width="9" style="420"/>
    <col min="5121" max="5121" width="9.21875" style="420" bestFit="1" customWidth="1"/>
    <col min="5122" max="5122" width="10.21875" style="420" bestFit="1" customWidth="1"/>
    <col min="5123" max="5123" width="9.21875" style="420" bestFit="1" customWidth="1"/>
    <col min="5124" max="5124" width="10.21875" style="420" bestFit="1" customWidth="1"/>
    <col min="5125" max="5125" width="19.21875" style="420" customWidth="1"/>
    <col min="5126" max="5126" width="10.6640625" style="420" customWidth="1"/>
    <col min="5127" max="5127" width="28" style="420" customWidth="1"/>
    <col min="5128" max="5128" width="8.21875" style="420" customWidth="1"/>
    <col min="5129" max="5129" width="4" style="420" customWidth="1"/>
    <col min="5130" max="5130" width="18.6640625" style="420" customWidth="1"/>
    <col min="5131" max="5131" width="10.6640625" style="420" customWidth="1"/>
    <col min="5132" max="5132" width="31.6640625" style="420" customWidth="1"/>
    <col min="5133" max="5133" width="8.21875" style="420" customWidth="1"/>
    <col min="5134" max="5135" width="12.21875" style="420" bestFit="1" customWidth="1"/>
    <col min="5136" max="5137" width="11.21875" style="420" customWidth="1"/>
    <col min="5138" max="5138" width="9.44140625" style="420" bestFit="1" customWidth="1"/>
    <col min="5139" max="5139" width="10.44140625" style="420" bestFit="1" customWidth="1"/>
    <col min="5140" max="5376" width="9" style="420"/>
    <col min="5377" max="5377" width="9.21875" style="420" bestFit="1" customWidth="1"/>
    <col min="5378" max="5378" width="10.21875" style="420" bestFit="1" customWidth="1"/>
    <col min="5379" max="5379" width="9.21875" style="420" bestFit="1" customWidth="1"/>
    <col min="5380" max="5380" width="10.21875" style="420" bestFit="1" customWidth="1"/>
    <col min="5381" max="5381" width="19.21875" style="420" customWidth="1"/>
    <col min="5382" max="5382" width="10.6640625" style="420" customWidth="1"/>
    <col min="5383" max="5383" width="28" style="420" customWidth="1"/>
    <col min="5384" max="5384" width="8.21875" style="420" customWidth="1"/>
    <col min="5385" max="5385" width="4" style="420" customWidth="1"/>
    <col min="5386" max="5386" width="18.6640625" style="420" customWidth="1"/>
    <col min="5387" max="5387" width="10.6640625" style="420" customWidth="1"/>
    <col min="5388" max="5388" width="31.6640625" style="420" customWidth="1"/>
    <col min="5389" max="5389" width="8.21875" style="420" customWidth="1"/>
    <col min="5390" max="5391" width="12.21875" style="420" bestFit="1" customWidth="1"/>
    <col min="5392" max="5393" width="11.21875" style="420" customWidth="1"/>
    <col min="5394" max="5394" width="9.44140625" style="420" bestFit="1" customWidth="1"/>
    <col min="5395" max="5395" width="10.44140625" style="420" bestFit="1" customWidth="1"/>
    <col min="5396" max="5632" width="9" style="420"/>
    <col min="5633" max="5633" width="9.21875" style="420" bestFit="1" customWidth="1"/>
    <col min="5634" max="5634" width="10.21875" style="420" bestFit="1" customWidth="1"/>
    <col min="5635" max="5635" width="9.21875" style="420" bestFit="1" customWidth="1"/>
    <col min="5636" max="5636" width="10.21875" style="420" bestFit="1" customWidth="1"/>
    <col min="5637" max="5637" width="19.21875" style="420" customWidth="1"/>
    <col min="5638" max="5638" width="10.6640625" style="420" customWidth="1"/>
    <col min="5639" max="5639" width="28" style="420" customWidth="1"/>
    <col min="5640" max="5640" width="8.21875" style="420" customWidth="1"/>
    <col min="5641" max="5641" width="4" style="420" customWidth="1"/>
    <col min="5642" max="5642" width="18.6640625" style="420" customWidth="1"/>
    <col min="5643" max="5643" width="10.6640625" style="420" customWidth="1"/>
    <col min="5644" max="5644" width="31.6640625" style="420" customWidth="1"/>
    <col min="5645" max="5645" width="8.21875" style="420" customWidth="1"/>
    <col min="5646" max="5647" width="12.21875" style="420" bestFit="1" customWidth="1"/>
    <col min="5648" max="5649" width="11.21875" style="420" customWidth="1"/>
    <col min="5650" max="5650" width="9.44140625" style="420" bestFit="1" customWidth="1"/>
    <col min="5651" max="5651" width="10.44140625" style="420" bestFit="1" customWidth="1"/>
    <col min="5652" max="5888" width="9" style="420"/>
    <col min="5889" max="5889" width="9.21875" style="420" bestFit="1" customWidth="1"/>
    <col min="5890" max="5890" width="10.21875" style="420" bestFit="1" customWidth="1"/>
    <col min="5891" max="5891" width="9.21875" style="420" bestFit="1" customWidth="1"/>
    <col min="5892" max="5892" width="10.21875" style="420" bestFit="1" customWidth="1"/>
    <col min="5893" max="5893" width="19.21875" style="420" customWidth="1"/>
    <col min="5894" max="5894" width="10.6640625" style="420" customWidth="1"/>
    <col min="5895" max="5895" width="28" style="420" customWidth="1"/>
    <col min="5896" max="5896" width="8.21875" style="420" customWidth="1"/>
    <col min="5897" max="5897" width="4" style="420" customWidth="1"/>
    <col min="5898" max="5898" width="18.6640625" style="420" customWidth="1"/>
    <col min="5899" max="5899" width="10.6640625" style="420" customWidth="1"/>
    <col min="5900" max="5900" width="31.6640625" style="420" customWidth="1"/>
    <col min="5901" max="5901" width="8.21875" style="420" customWidth="1"/>
    <col min="5902" max="5903" width="12.21875" style="420" bestFit="1" customWidth="1"/>
    <col min="5904" max="5905" width="11.21875" style="420" customWidth="1"/>
    <col min="5906" max="5906" width="9.44140625" style="420" bestFit="1" customWidth="1"/>
    <col min="5907" max="5907" width="10.44140625" style="420" bestFit="1" customWidth="1"/>
    <col min="5908" max="6144" width="9" style="420"/>
    <col min="6145" max="6145" width="9.21875" style="420" bestFit="1" customWidth="1"/>
    <col min="6146" max="6146" width="10.21875" style="420" bestFit="1" customWidth="1"/>
    <col min="6147" max="6147" width="9.21875" style="420" bestFit="1" customWidth="1"/>
    <col min="6148" max="6148" width="10.21875" style="420" bestFit="1" customWidth="1"/>
    <col min="6149" max="6149" width="19.21875" style="420" customWidth="1"/>
    <col min="6150" max="6150" width="10.6640625" style="420" customWidth="1"/>
    <col min="6151" max="6151" width="28" style="420" customWidth="1"/>
    <col min="6152" max="6152" width="8.21875" style="420" customWidth="1"/>
    <col min="6153" max="6153" width="4" style="420" customWidth="1"/>
    <col min="6154" max="6154" width="18.6640625" style="420" customWidth="1"/>
    <col min="6155" max="6155" width="10.6640625" style="420" customWidth="1"/>
    <col min="6156" max="6156" width="31.6640625" style="420" customWidth="1"/>
    <col min="6157" max="6157" width="8.21875" style="420" customWidth="1"/>
    <col min="6158" max="6159" width="12.21875" style="420" bestFit="1" customWidth="1"/>
    <col min="6160" max="6161" width="11.21875" style="420" customWidth="1"/>
    <col min="6162" max="6162" width="9.44140625" style="420" bestFit="1" customWidth="1"/>
    <col min="6163" max="6163" width="10.44140625" style="420" bestFit="1" customWidth="1"/>
    <col min="6164" max="6400" width="9" style="420"/>
    <col min="6401" max="6401" width="9.21875" style="420" bestFit="1" customWidth="1"/>
    <col min="6402" max="6402" width="10.21875" style="420" bestFit="1" customWidth="1"/>
    <col min="6403" max="6403" width="9.21875" style="420" bestFit="1" customWidth="1"/>
    <col min="6404" max="6404" width="10.21875" style="420" bestFit="1" customWidth="1"/>
    <col min="6405" max="6405" width="19.21875" style="420" customWidth="1"/>
    <col min="6406" max="6406" width="10.6640625" style="420" customWidth="1"/>
    <col min="6407" max="6407" width="28" style="420" customWidth="1"/>
    <col min="6408" max="6408" width="8.21875" style="420" customWidth="1"/>
    <col min="6409" max="6409" width="4" style="420" customWidth="1"/>
    <col min="6410" max="6410" width="18.6640625" style="420" customWidth="1"/>
    <col min="6411" max="6411" width="10.6640625" style="420" customWidth="1"/>
    <col min="6412" max="6412" width="31.6640625" style="420" customWidth="1"/>
    <col min="6413" max="6413" width="8.21875" style="420" customWidth="1"/>
    <col min="6414" max="6415" width="12.21875" style="420" bestFit="1" customWidth="1"/>
    <col min="6416" max="6417" width="11.21875" style="420" customWidth="1"/>
    <col min="6418" max="6418" width="9.44140625" style="420" bestFit="1" customWidth="1"/>
    <col min="6419" max="6419" width="10.44140625" style="420" bestFit="1" customWidth="1"/>
    <col min="6420" max="6656" width="9" style="420"/>
    <col min="6657" max="6657" width="9.21875" style="420" bestFit="1" customWidth="1"/>
    <col min="6658" max="6658" width="10.21875" style="420" bestFit="1" customWidth="1"/>
    <col min="6659" max="6659" width="9.21875" style="420" bestFit="1" customWidth="1"/>
    <col min="6660" max="6660" width="10.21875" style="420" bestFit="1" customWidth="1"/>
    <col min="6661" max="6661" width="19.21875" style="420" customWidth="1"/>
    <col min="6662" max="6662" width="10.6640625" style="420" customWidth="1"/>
    <col min="6663" max="6663" width="28" style="420" customWidth="1"/>
    <col min="6664" max="6664" width="8.21875" style="420" customWidth="1"/>
    <col min="6665" max="6665" width="4" style="420" customWidth="1"/>
    <col min="6666" max="6666" width="18.6640625" style="420" customWidth="1"/>
    <col min="6667" max="6667" width="10.6640625" style="420" customWidth="1"/>
    <col min="6668" max="6668" width="31.6640625" style="420" customWidth="1"/>
    <col min="6669" max="6669" width="8.21875" style="420" customWidth="1"/>
    <col min="6670" max="6671" width="12.21875" style="420" bestFit="1" customWidth="1"/>
    <col min="6672" max="6673" width="11.21875" style="420" customWidth="1"/>
    <col min="6674" max="6674" width="9.44140625" style="420" bestFit="1" customWidth="1"/>
    <col min="6675" max="6675" width="10.44140625" style="420" bestFit="1" customWidth="1"/>
    <col min="6676" max="6912" width="9" style="420"/>
    <col min="6913" max="6913" width="9.21875" style="420" bestFit="1" customWidth="1"/>
    <col min="6914" max="6914" width="10.21875" style="420" bestFit="1" customWidth="1"/>
    <col min="6915" max="6915" width="9.21875" style="420" bestFit="1" customWidth="1"/>
    <col min="6916" max="6916" width="10.21875" style="420" bestFit="1" customWidth="1"/>
    <col min="6917" max="6917" width="19.21875" style="420" customWidth="1"/>
    <col min="6918" max="6918" width="10.6640625" style="420" customWidth="1"/>
    <col min="6919" max="6919" width="28" style="420" customWidth="1"/>
    <col min="6920" max="6920" width="8.21875" style="420" customWidth="1"/>
    <col min="6921" max="6921" width="4" style="420" customWidth="1"/>
    <col min="6922" max="6922" width="18.6640625" style="420" customWidth="1"/>
    <col min="6923" max="6923" width="10.6640625" style="420" customWidth="1"/>
    <col min="6924" max="6924" width="31.6640625" style="420" customWidth="1"/>
    <col min="6925" max="6925" width="8.21875" style="420" customWidth="1"/>
    <col min="6926" max="6927" width="12.21875" style="420" bestFit="1" customWidth="1"/>
    <col min="6928" max="6929" width="11.21875" style="420" customWidth="1"/>
    <col min="6930" max="6930" width="9.44140625" style="420" bestFit="1" customWidth="1"/>
    <col min="6931" max="6931" width="10.44140625" style="420" bestFit="1" customWidth="1"/>
    <col min="6932" max="7168" width="9" style="420"/>
    <col min="7169" max="7169" width="9.21875" style="420" bestFit="1" customWidth="1"/>
    <col min="7170" max="7170" width="10.21875" style="420" bestFit="1" customWidth="1"/>
    <col min="7171" max="7171" width="9.21875" style="420" bestFit="1" customWidth="1"/>
    <col min="7172" max="7172" width="10.21875" style="420" bestFit="1" customWidth="1"/>
    <col min="7173" max="7173" width="19.21875" style="420" customWidth="1"/>
    <col min="7174" max="7174" width="10.6640625" style="420" customWidth="1"/>
    <col min="7175" max="7175" width="28" style="420" customWidth="1"/>
    <col min="7176" max="7176" width="8.21875" style="420" customWidth="1"/>
    <col min="7177" max="7177" width="4" style="420" customWidth="1"/>
    <col min="7178" max="7178" width="18.6640625" style="420" customWidth="1"/>
    <col min="7179" max="7179" width="10.6640625" style="420" customWidth="1"/>
    <col min="7180" max="7180" width="31.6640625" style="420" customWidth="1"/>
    <col min="7181" max="7181" width="8.21875" style="420" customWidth="1"/>
    <col min="7182" max="7183" width="12.21875" style="420" bestFit="1" customWidth="1"/>
    <col min="7184" max="7185" width="11.21875" style="420" customWidth="1"/>
    <col min="7186" max="7186" width="9.44140625" style="420" bestFit="1" customWidth="1"/>
    <col min="7187" max="7187" width="10.44140625" style="420" bestFit="1" customWidth="1"/>
    <col min="7188" max="7424" width="9" style="420"/>
    <col min="7425" max="7425" width="9.21875" style="420" bestFit="1" customWidth="1"/>
    <col min="7426" max="7426" width="10.21875" style="420" bestFit="1" customWidth="1"/>
    <col min="7427" max="7427" width="9.21875" style="420" bestFit="1" customWidth="1"/>
    <col min="7428" max="7428" width="10.21875" style="420" bestFit="1" customWidth="1"/>
    <col min="7429" max="7429" width="19.21875" style="420" customWidth="1"/>
    <col min="7430" max="7430" width="10.6640625" style="420" customWidth="1"/>
    <col min="7431" max="7431" width="28" style="420" customWidth="1"/>
    <col min="7432" max="7432" width="8.21875" style="420" customWidth="1"/>
    <col min="7433" max="7433" width="4" style="420" customWidth="1"/>
    <col min="7434" max="7434" width="18.6640625" style="420" customWidth="1"/>
    <col min="7435" max="7435" width="10.6640625" style="420" customWidth="1"/>
    <col min="7436" max="7436" width="31.6640625" style="420" customWidth="1"/>
    <col min="7437" max="7437" width="8.21875" style="420" customWidth="1"/>
    <col min="7438" max="7439" width="12.21875" style="420" bestFit="1" customWidth="1"/>
    <col min="7440" max="7441" width="11.21875" style="420" customWidth="1"/>
    <col min="7442" max="7442" width="9.44140625" style="420" bestFit="1" customWidth="1"/>
    <col min="7443" max="7443" width="10.44140625" style="420" bestFit="1" customWidth="1"/>
    <col min="7444" max="7680" width="9" style="420"/>
    <col min="7681" max="7681" width="9.21875" style="420" bestFit="1" customWidth="1"/>
    <col min="7682" max="7682" width="10.21875" style="420" bestFit="1" customWidth="1"/>
    <col min="7683" max="7683" width="9.21875" style="420" bestFit="1" customWidth="1"/>
    <col min="7684" max="7684" width="10.21875" style="420" bestFit="1" customWidth="1"/>
    <col min="7685" max="7685" width="19.21875" style="420" customWidth="1"/>
    <col min="7686" max="7686" width="10.6640625" style="420" customWidth="1"/>
    <col min="7687" max="7687" width="28" style="420" customWidth="1"/>
    <col min="7688" max="7688" width="8.21875" style="420" customWidth="1"/>
    <col min="7689" max="7689" width="4" style="420" customWidth="1"/>
    <col min="7690" max="7690" width="18.6640625" style="420" customWidth="1"/>
    <col min="7691" max="7691" width="10.6640625" style="420" customWidth="1"/>
    <col min="7692" max="7692" width="31.6640625" style="420" customWidth="1"/>
    <col min="7693" max="7693" width="8.21875" style="420" customWidth="1"/>
    <col min="7694" max="7695" width="12.21875" style="420" bestFit="1" customWidth="1"/>
    <col min="7696" max="7697" width="11.21875" style="420" customWidth="1"/>
    <col min="7698" max="7698" width="9.44140625" style="420" bestFit="1" customWidth="1"/>
    <col min="7699" max="7699" width="10.44140625" style="420" bestFit="1" customWidth="1"/>
    <col min="7700" max="7936" width="9" style="420"/>
    <col min="7937" max="7937" width="9.21875" style="420" bestFit="1" customWidth="1"/>
    <col min="7938" max="7938" width="10.21875" style="420" bestFit="1" customWidth="1"/>
    <col min="7939" max="7939" width="9.21875" style="420" bestFit="1" customWidth="1"/>
    <col min="7940" max="7940" width="10.21875" style="420" bestFit="1" customWidth="1"/>
    <col min="7941" max="7941" width="19.21875" style="420" customWidth="1"/>
    <col min="7942" max="7942" width="10.6640625" style="420" customWidth="1"/>
    <col min="7943" max="7943" width="28" style="420" customWidth="1"/>
    <col min="7944" max="7944" width="8.21875" style="420" customWidth="1"/>
    <col min="7945" max="7945" width="4" style="420" customWidth="1"/>
    <col min="7946" max="7946" width="18.6640625" style="420" customWidth="1"/>
    <col min="7947" max="7947" width="10.6640625" style="420" customWidth="1"/>
    <col min="7948" max="7948" width="31.6640625" style="420" customWidth="1"/>
    <col min="7949" max="7949" width="8.21875" style="420" customWidth="1"/>
    <col min="7950" max="7951" width="12.21875" style="420" bestFit="1" customWidth="1"/>
    <col min="7952" max="7953" width="11.21875" style="420" customWidth="1"/>
    <col min="7954" max="7954" width="9.44140625" style="420" bestFit="1" customWidth="1"/>
    <col min="7955" max="7955" width="10.44140625" style="420" bestFit="1" customWidth="1"/>
    <col min="7956" max="8192" width="9" style="420"/>
    <col min="8193" max="8193" width="9.21875" style="420" bestFit="1" customWidth="1"/>
    <col min="8194" max="8194" width="10.21875" style="420" bestFit="1" customWidth="1"/>
    <col min="8195" max="8195" width="9.21875" style="420" bestFit="1" customWidth="1"/>
    <col min="8196" max="8196" width="10.21875" style="420" bestFit="1" customWidth="1"/>
    <col min="8197" max="8197" width="19.21875" style="420" customWidth="1"/>
    <col min="8198" max="8198" width="10.6640625" style="420" customWidth="1"/>
    <col min="8199" max="8199" width="28" style="420" customWidth="1"/>
    <col min="8200" max="8200" width="8.21875" style="420" customWidth="1"/>
    <col min="8201" max="8201" width="4" style="420" customWidth="1"/>
    <col min="8202" max="8202" width="18.6640625" style="420" customWidth="1"/>
    <col min="8203" max="8203" width="10.6640625" style="420" customWidth="1"/>
    <col min="8204" max="8204" width="31.6640625" style="420" customWidth="1"/>
    <col min="8205" max="8205" width="8.21875" style="420" customWidth="1"/>
    <col min="8206" max="8207" width="12.21875" style="420" bestFit="1" customWidth="1"/>
    <col min="8208" max="8209" width="11.21875" style="420" customWidth="1"/>
    <col min="8210" max="8210" width="9.44140625" style="420" bestFit="1" customWidth="1"/>
    <col min="8211" max="8211" width="10.44140625" style="420" bestFit="1" customWidth="1"/>
    <col min="8212" max="8448" width="9" style="420"/>
    <col min="8449" max="8449" width="9.21875" style="420" bestFit="1" customWidth="1"/>
    <col min="8450" max="8450" width="10.21875" style="420" bestFit="1" customWidth="1"/>
    <col min="8451" max="8451" width="9.21875" style="420" bestFit="1" customWidth="1"/>
    <col min="8452" max="8452" width="10.21875" style="420" bestFit="1" customWidth="1"/>
    <col min="8453" max="8453" width="19.21875" style="420" customWidth="1"/>
    <col min="8454" max="8454" width="10.6640625" style="420" customWidth="1"/>
    <col min="8455" max="8455" width="28" style="420" customWidth="1"/>
    <col min="8456" max="8456" width="8.21875" style="420" customWidth="1"/>
    <col min="8457" max="8457" width="4" style="420" customWidth="1"/>
    <col min="8458" max="8458" width="18.6640625" style="420" customWidth="1"/>
    <col min="8459" max="8459" width="10.6640625" style="420" customWidth="1"/>
    <col min="8460" max="8460" width="31.6640625" style="420" customWidth="1"/>
    <col min="8461" max="8461" width="8.21875" style="420" customWidth="1"/>
    <col min="8462" max="8463" width="12.21875" style="420" bestFit="1" customWidth="1"/>
    <col min="8464" max="8465" width="11.21875" style="420" customWidth="1"/>
    <col min="8466" max="8466" width="9.44140625" style="420" bestFit="1" customWidth="1"/>
    <col min="8467" max="8467" width="10.44140625" style="420" bestFit="1" customWidth="1"/>
    <col min="8468" max="8704" width="9" style="420"/>
    <col min="8705" max="8705" width="9.21875" style="420" bestFit="1" customWidth="1"/>
    <col min="8706" max="8706" width="10.21875" style="420" bestFit="1" customWidth="1"/>
    <col min="8707" max="8707" width="9.21875" style="420" bestFit="1" customWidth="1"/>
    <col min="8708" max="8708" width="10.21875" style="420" bestFit="1" customWidth="1"/>
    <col min="8709" max="8709" width="19.21875" style="420" customWidth="1"/>
    <col min="8710" max="8710" width="10.6640625" style="420" customWidth="1"/>
    <col min="8711" max="8711" width="28" style="420" customWidth="1"/>
    <col min="8712" max="8712" width="8.21875" style="420" customWidth="1"/>
    <col min="8713" max="8713" width="4" style="420" customWidth="1"/>
    <col min="8714" max="8714" width="18.6640625" style="420" customWidth="1"/>
    <col min="8715" max="8715" width="10.6640625" style="420" customWidth="1"/>
    <col min="8716" max="8716" width="31.6640625" style="420" customWidth="1"/>
    <col min="8717" max="8717" width="8.21875" style="420" customWidth="1"/>
    <col min="8718" max="8719" width="12.21875" style="420" bestFit="1" customWidth="1"/>
    <col min="8720" max="8721" width="11.21875" style="420" customWidth="1"/>
    <col min="8722" max="8722" width="9.44140625" style="420" bestFit="1" customWidth="1"/>
    <col min="8723" max="8723" width="10.44140625" style="420" bestFit="1" customWidth="1"/>
    <col min="8724" max="8960" width="9" style="420"/>
    <col min="8961" max="8961" width="9.21875" style="420" bestFit="1" customWidth="1"/>
    <col min="8962" max="8962" width="10.21875" style="420" bestFit="1" customWidth="1"/>
    <col min="8963" max="8963" width="9.21875" style="420" bestFit="1" customWidth="1"/>
    <col min="8964" max="8964" width="10.21875" style="420" bestFit="1" customWidth="1"/>
    <col min="8965" max="8965" width="19.21875" style="420" customWidth="1"/>
    <col min="8966" max="8966" width="10.6640625" style="420" customWidth="1"/>
    <col min="8967" max="8967" width="28" style="420" customWidth="1"/>
    <col min="8968" max="8968" width="8.21875" style="420" customWidth="1"/>
    <col min="8969" max="8969" width="4" style="420" customWidth="1"/>
    <col min="8970" max="8970" width="18.6640625" style="420" customWidth="1"/>
    <col min="8971" max="8971" width="10.6640625" style="420" customWidth="1"/>
    <col min="8972" max="8972" width="31.6640625" style="420" customWidth="1"/>
    <col min="8973" max="8973" width="8.21875" style="420" customWidth="1"/>
    <col min="8974" max="8975" width="12.21875" style="420" bestFit="1" customWidth="1"/>
    <col min="8976" max="8977" width="11.21875" style="420" customWidth="1"/>
    <col min="8978" max="8978" width="9.44140625" style="420" bestFit="1" customWidth="1"/>
    <col min="8979" max="8979" width="10.44140625" style="420" bestFit="1" customWidth="1"/>
    <col min="8980" max="9216" width="9" style="420"/>
    <col min="9217" max="9217" width="9.21875" style="420" bestFit="1" customWidth="1"/>
    <col min="9218" max="9218" width="10.21875" style="420" bestFit="1" customWidth="1"/>
    <col min="9219" max="9219" width="9.21875" style="420" bestFit="1" customWidth="1"/>
    <col min="9220" max="9220" width="10.21875" style="420" bestFit="1" customWidth="1"/>
    <col min="9221" max="9221" width="19.21875" style="420" customWidth="1"/>
    <col min="9222" max="9222" width="10.6640625" style="420" customWidth="1"/>
    <col min="9223" max="9223" width="28" style="420" customWidth="1"/>
    <col min="9224" max="9224" width="8.21875" style="420" customWidth="1"/>
    <col min="9225" max="9225" width="4" style="420" customWidth="1"/>
    <col min="9226" max="9226" width="18.6640625" style="420" customWidth="1"/>
    <col min="9227" max="9227" width="10.6640625" style="420" customWidth="1"/>
    <col min="9228" max="9228" width="31.6640625" style="420" customWidth="1"/>
    <col min="9229" max="9229" width="8.21875" style="420" customWidth="1"/>
    <col min="9230" max="9231" width="12.21875" style="420" bestFit="1" customWidth="1"/>
    <col min="9232" max="9233" width="11.21875" style="420" customWidth="1"/>
    <col min="9234" max="9234" width="9.44140625" style="420" bestFit="1" customWidth="1"/>
    <col min="9235" max="9235" width="10.44140625" style="420" bestFit="1" customWidth="1"/>
    <col min="9236" max="9472" width="9" style="420"/>
    <col min="9473" max="9473" width="9.21875" style="420" bestFit="1" customWidth="1"/>
    <col min="9474" max="9474" width="10.21875" style="420" bestFit="1" customWidth="1"/>
    <col min="9475" max="9475" width="9.21875" style="420" bestFit="1" customWidth="1"/>
    <col min="9476" max="9476" width="10.21875" style="420" bestFit="1" customWidth="1"/>
    <col min="9477" max="9477" width="19.21875" style="420" customWidth="1"/>
    <col min="9478" max="9478" width="10.6640625" style="420" customWidth="1"/>
    <col min="9479" max="9479" width="28" style="420" customWidth="1"/>
    <col min="9480" max="9480" width="8.21875" style="420" customWidth="1"/>
    <col min="9481" max="9481" width="4" style="420" customWidth="1"/>
    <col min="9482" max="9482" width="18.6640625" style="420" customWidth="1"/>
    <col min="9483" max="9483" width="10.6640625" style="420" customWidth="1"/>
    <col min="9484" max="9484" width="31.6640625" style="420" customWidth="1"/>
    <col min="9485" max="9485" width="8.21875" style="420" customWidth="1"/>
    <col min="9486" max="9487" width="12.21875" style="420" bestFit="1" customWidth="1"/>
    <col min="9488" max="9489" width="11.21875" style="420" customWidth="1"/>
    <col min="9490" max="9490" width="9.44140625" style="420" bestFit="1" customWidth="1"/>
    <col min="9491" max="9491" width="10.44140625" style="420" bestFit="1" customWidth="1"/>
    <col min="9492" max="9728" width="9" style="420"/>
    <col min="9729" max="9729" width="9.21875" style="420" bestFit="1" customWidth="1"/>
    <col min="9730" max="9730" width="10.21875" style="420" bestFit="1" customWidth="1"/>
    <col min="9731" max="9731" width="9.21875" style="420" bestFit="1" customWidth="1"/>
    <col min="9732" max="9732" width="10.21875" style="420" bestFit="1" customWidth="1"/>
    <col min="9733" max="9733" width="19.21875" style="420" customWidth="1"/>
    <col min="9734" max="9734" width="10.6640625" style="420" customWidth="1"/>
    <col min="9735" max="9735" width="28" style="420" customWidth="1"/>
    <col min="9736" max="9736" width="8.21875" style="420" customWidth="1"/>
    <col min="9737" max="9737" width="4" style="420" customWidth="1"/>
    <col min="9738" max="9738" width="18.6640625" style="420" customWidth="1"/>
    <col min="9739" max="9739" width="10.6640625" style="420" customWidth="1"/>
    <col min="9740" max="9740" width="31.6640625" style="420" customWidth="1"/>
    <col min="9741" max="9741" width="8.21875" style="420" customWidth="1"/>
    <col min="9742" max="9743" width="12.21875" style="420" bestFit="1" customWidth="1"/>
    <col min="9744" max="9745" width="11.21875" style="420" customWidth="1"/>
    <col min="9746" max="9746" width="9.44140625" style="420" bestFit="1" customWidth="1"/>
    <col min="9747" max="9747" width="10.44140625" style="420" bestFit="1" customWidth="1"/>
    <col min="9748" max="9984" width="9" style="420"/>
    <col min="9985" max="9985" width="9.21875" style="420" bestFit="1" customWidth="1"/>
    <col min="9986" max="9986" width="10.21875" style="420" bestFit="1" customWidth="1"/>
    <col min="9987" max="9987" width="9.21875" style="420" bestFit="1" customWidth="1"/>
    <col min="9988" max="9988" width="10.21875" style="420" bestFit="1" customWidth="1"/>
    <col min="9989" max="9989" width="19.21875" style="420" customWidth="1"/>
    <col min="9990" max="9990" width="10.6640625" style="420" customWidth="1"/>
    <col min="9991" max="9991" width="28" style="420" customWidth="1"/>
    <col min="9992" max="9992" width="8.21875" style="420" customWidth="1"/>
    <col min="9993" max="9993" width="4" style="420" customWidth="1"/>
    <col min="9994" max="9994" width="18.6640625" style="420" customWidth="1"/>
    <col min="9995" max="9995" width="10.6640625" style="420" customWidth="1"/>
    <col min="9996" max="9996" width="31.6640625" style="420" customWidth="1"/>
    <col min="9997" max="9997" width="8.21875" style="420" customWidth="1"/>
    <col min="9998" max="9999" width="12.21875" style="420" bestFit="1" customWidth="1"/>
    <col min="10000" max="10001" width="11.21875" style="420" customWidth="1"/>
    <col min="10002" max="10002" width="9.44140625" style="420" bestFit="1" customWidth="1"/>
    <col min="10003" max="10003" width="10.44140625" style="420" bestFit="1" customWidth="1"/>
    <col min="10004" max="10240" width="9" style="420"/>
    <col min="10241" max="10241" width="9.21875" style="420" bestFit="1" customWidth="1"/>
    <col min="10242" max="10242" width="10.21875" style="420" bestFit="1" customWidth="1"/>
    <col min="10243" max="10243" width="9.21875" style="420" bestFit="1" customWidth="1"/>
    <col min="10244" max="10244" width="10.21875" style="420" bestFit="1" customWidth="1"/>
    <col min="10245" max="10245" width="19.21875" style="420" customWidth="1"/>
    <col min="10246" max="10246" width="10.6640625" style="420" customWidth="1"/>
    <col min="10247" max="10247" width="28" style="420" customWidth="1"/>
    <col min="10248" max="10248" width="8.21875" style="420" customWidth="1"/>
    <col min="10249" max="10249" width="4" style="420" customWidth="1"/>
    <col min="10250" max="10250" width="18.6640625" style="420" customWidth="1"/>
    <col min="10251" max="10251" width="10.6640625" style="420" customWidth="1"/>
    <col min="10252" max="10252" width="31.6640625" style="420" customWidth="1"/>
    <col min="10253" max="10253" width="8.21875" style="420" customWidth="1"/>
    <col min="10254" max="10255" width="12.21875" style="420" bestFit="1" customWidth="1"/>
    <col min="10256" max="10257" width="11.21875" style="420" customWidth="1"/>
    <col min="10258" max="10258" width="9.44140625" style="420" bestFit="1" customWidth="1"/>
    <col min="10259" max="10259" width="10.44140625" style="420" bestFit="1" customWidth="1"/>
    <col min="10260" max="10496" width="9" style="420"/>
    <col min="10497" max="10497" width="9.21875" style="420" bestFit="1" customWidth="1"/>
    <col min="10498" max="10498" width="10.21875" style="420" bestFit="1" customWidth="1"/>
    <col min="10499" max="10499" width="9.21875" style="420" bestFit="1" customWidth="1"/>
    <col min="10500" max="10500" width="10.21875" style="420" bestFit="1" customWidth="1"/>
    <col min="10501" max="10501" width="19.21875" style="420" customWidth="1"/>
    <col min="10502" max="10502" width="10.6640625" style="420" customWidth="1"/>
    <col min="10503" max="10503" width="28" style="420" customWidth="1"/>
    <col min="10504" max="10504" width="8.21875" style="420" customWidth="1"/>
    <col min="10505" max="10505" width="4" style="420" customWidth="1"/>
    <col min="10506" max="10506" width="18.6640625" style="420" customWidth="1"/>
    <col min="10507" max="10507" width="10.6640625" style="420" customWidth="1"/>
    <col min="10508" max="10508" width="31.6640625" style="420" customWidth="1"/>
    <col min="10509" max="10509" width="8.21875" style="420" customWidth="1"/>
    <col min="10510" max="10511" width="12.21875" style="420" bestFit="1" customWidth="1"/>
    <col min="10512" max="10513" width="11.21875" style="420" customWidth="1"/>
    <col min="10514" max="10514" width="9.44140625" style="420" bestFit="1" customWidth="1"/>
    <col min="10515" max="10515" width="10.44140625" style="420" bestFit="1" customWidth="1"/>
    <col min="10516" max="10752" width="9" style="420"/>
    <col min="10753" max="10753" width="9.21875" style="420" bestFit="1" customWidth="1"/>
    <col min="10754" max="10754" width="10.21875" style="420" bestFit="1" customWidth="1"/>
    <col min="10755" max="10755" width="9.21875" style="420" bestFit="1" customWidth="1"/>
    <col min="10756" max="10756" width="10.21875" style="420" bestFit="1" customWidth="1"/>
    <col min="10757" max="10757" width="19.21875" style="420" customWidth="1"/>
    <col min="10758" max="10758" width="10.6640625" style="420" customWidth="1"/>
    <col min="10759" max="10759" width="28" style="420" customWidth="1"/>
    <col min="10760" max="10760" width="8.21875" style="420" customWidth="1"/>
    <col min="10761" max="10761" width="4" style="420" customWidth="1"/>
    <col min="10762" max="10762" width="18.6640625" style="420" customWidth="1"/>
    <col min="10763" max="10763" width="10.6640625" style="420" customWidth="1"/>
    <col min="10764" max="10764" width="31.6640625" style="420" customWidth="1"/>
    <col min="10765" max="10765" width="8.21875" style="420" customWidth="1"/>
    <col min="10766" max="10767" width="12.21875" style="420" bestFit="1" customWidth="1"/>
    <col min="10768" max="10769" width="11.21875" style="420" customWidth="1"/>
    <col min="10770" max="10770" width="9.44140625" style="420" bestFit="1" customWidth="1"/>
    <col min="10771" max="10771" width="10.44140625" style="420" bestFit="1" customWidth="1"/>
    <col min="10772" max="11008" width="9" style="420"/>
    <col min="11009" max="11009" width="9.21875" style="420" bestFit="1" customWidth="1"/>
    <col min="11010" max="11010" width="10.21875" style="420" bestFit="1" customWidth="1"/>
    <col min="11011" max="11011" width="9.21875" style="420" bestFit="1" customWidth="1"/>
    <col min="11012" max="11012" width="10.21875" style="420" bestFit="1" customWidth="1"/>
    <col min="11013" max="11013" width="19.21875" style="420" customWidth="1"/>
    <col min="11014" max="11014" width="10.6640625" style="420" customWidth="1"/>
    <col min="11015" max="11015" width="28" style="420" customWidth="1"/>
    <col min="11016" max="11016" width="8.21875" style="420" customWidth="1"/>
    <col min="11017" max="11017" width="4" style="420" customWidth="1"/>
    <col min="11018" max="11018" width="18.6640625" style="420" customWidth="1"/>
    <col min="11019" max="11019" width="10.6640625" style="420" customWidth="1"/>
    <col min="11020" max="11020" width="31.6640625" style="420" customWidth="1"/>
    <col min="11021" max="11021" width="8.21875" style="420" customWidth="1"/>
    <col min="11022" max="11023" width="12.21875" style="420" bestFit="1" customWidth="1"/>
    <col min="11024" max="11025" width="11.21875" style="420" customWidth="1"/>
    <col min="11026" max="11026" width="9.44140625" style="420" bestFit="1" customWidth="1"/>
    <col min="11027" max="11027" width="10.44140625" style="420" bestFit="1" customWidth="1"/>
    <col min="11028" max="11264" width="9" style="420"/>
    <col min="11265" max="11265" width="9.21875" style="420" bestFit="1" customWidth="1"/>
    <col min="11266" max="11266" width="10.21875" style="420" bestFit="1" customWidth="1"/>
    <col min="11267" max="11267" width="9.21875" style="420" bestFit="1" customWidth="1"/>
    <col min="11268" max="11268" width="10.21875" style="420" bestFit="1" customWidth="1"/>
    <col min="11269" max="11269" width="19.21875" style="420" customWidth="1"/>
    <col min="11270" max="11270" width="10.6640625" style="420" customWidth="1"/>
    <col min="11271" max="11271" width="28" style="420" customWidth="1"/>
    <col min="11272" max="11272" width="8.21875" style="420" customWidth="1"/>
    <col min="11273" max="11273" width="4" style="420" customWidth="1"/>
    <col min="11274" max="11274" width="18.6640625" style="420" customWidth="1"/>
    <col min="11275" max="11275" width="10.6640625" style="420" customWidth="1"/>
    <col min="11276" max="11276" width="31.6640625" style="420" customWidth="1"/>
    <col min="11277" max="11277" width="8.21875" style="420" customWidth="1"/>
    <col min="11278" max="11279" width="12.21875" style="420" bestFit="1" customWidth="1"/>
    <col min="11280" max="11281" width="11.21875" style="420" customWidth="1"/>
    <col min="11282" max="11282" width="9.44140625" style="420" bestFit="1" customWidth="1"/>
    <col min="11283" max="11283" width="10.44140625" style="420" bestFit="1" customWidth="1"/>
    <col min="11284" max="11520" width="9" style="420"/>
    <col min="11521" max="11521" width="9.21875" style="420" bestFit="1" customWidth="1"/>
    <col min="11522" max="11522" width="10.21875" style="420" bestFit="1" customWidth="1"/>
    <col min="11523" max="11523" width="9.21875" style="420" bestFit="1" customWidth="1"/>
    <col min="11524" max="11524" width="10.21875" style="420" bestFit="1" customWidth="1"/>
    <col min="11525" max="11525" width="19.21875" style="420" customWidth="1"/>
    <col min="11526" max="11526" width="10.6640625" style="420" customWidth="1"/>
    <col min="11527" max="11527" width="28" style="420" customWidth="1"/>
    <col min="11528" max="11528" width="8.21875" style="420" customWidth="1"/>
    <col min="11529" max="11529" width="4" style="420" customWidth="1"/>
    <col min="11530" max="11530" width="18.6640625" style="420" customWidth="1"/>
    <col min="11531" max="11531" width="10.6640625" style="420" customWidth="1"/>
    <col min="11532" max="11532" width="31.6640625" style="420" customWidth="1"/>
    <col min="11533" max="11533" width="8.21875" style="420" customWidth="1"/>
    <col min="11534" max="11535" width="12.21875" style="420" bestFit="1" customWidth="1"/>
    <col min="11536" max="11537" width="11.21875" style="420" customWidth="1"/>
    <col min="11538" max="11538" width="9.44140625" style="420" bestFit="1" customWidth="1"/>
    <col min="11539" max="11539" width="10.44140625" style="420" bestFit="1" customWidth="1"/>
    <col min="11540" max="11776" width="9" style="420"/>
    <col min="11777" max="11777" width="9.21875" style="420" bestFit="1" customWidth="1"/>
    <col min="11778" max="11778" width="10.21875" style="420" bestFit="1" customWidth="1"/>
    <col min="11779" max="11779" width="9.21875" style="420" bestFit="1" customWidth="1"/>
    <col min="11780" max="11780" width="10.21875" style="420" bestFit="1" customWidth="1"/>
    <col min="11781" max="11781" width="19.21875" style="420" customWidth="1"/>
    <col min="11782" max="11782" width="10.6640625" style="420" customWidth="1"/>
    <col min="11783" max="11783" width="28" style="420" customWidth="1"/>
    <col min="11784" max="11784" width="8.21875" style="420" customWidth="1"/>
    <col min="11785" max="11785" width="4" style="420" customWidth="1"/>
    <col min="11786" max="11786" width="18.6640625" style="420" customWidth="1"/>
    <col min="11787" max="11787" width="10.6640625" style="420" customWidth="1"/>
    <col min="11788" max="11788" width="31.6640625" style="420" customWidth="1"/>
    <col min="11789" max="11789" width="8.21875" style="420" customWidth="1"/>
    <col min="11790" max="11791" width="12.21875" style="420" bestFit="1" customWidth="1"/>
    <col min="11792" max="11793" width="11.21875" style="420" customWidth="1"/>
    <col min="11794" max="11794" width="9.44140625" style="420" bestFit="1" customWidth="1"/>
    <col min="11795" max="11795" width="10.44140625" style="420" bestFit="1" customWidth="1"/>
    <col min="11796" max="12032" width="9" style="420"/>
    <col min="12033" max="12033" width="9.21875" style="420" bestFit="1" customWidth="1"/>
    <col min="12034" max="12034" width="10.21875" style="420" bestFit="1" customWidth="1"/>
    <col min="12035" max="12035" width="9.21875" style="420" bestFit="1" customWidth="1"/>
    <col min="12036" max="12036" width="10.21875" style="420" bestFit="1" customWidth="1"/>
    <col min="12037" max="12037" width="19.21875" style="420" customWidth="1"/>
    <col min="12038" max="12038" width="10.6640625" style="420" customWidth="1"/>
    <col min="12039" max="12039" width="28" style="420" customWidth="1"/>
    <col min="12040" max="12040" width="8.21875" style="420" customWidth="1"/>
    <col min="12041" max="12041" width="4" style="420" customWidth="1"/>
    <col min="12042" max="12042" width="18.6640625" style="420" customWidth="1"/>
    <col min="12043" max="12043" width="10.6640625" style="420" customWidth="1"/>
    <col min="12044" max="12044" width="31.6640625" style="420" customWidth="1"/>
    <col min="12045" max="12045" width="8.21875" style="420" customWidth="1"/>
    <col min="12046" max="12047" width="12.21875" style="420" bestFit="1" customWidth="1"/>
    <col min="12048" max="12049" width="11.21875" style="420" customWidth="1"/>
    <col min="12050" max="12050" width="9.44140625" style="420" bestFit="1" customWidth="1"/>
    <col min="12051" max="12051" width="10.44140625" style="420" bestFit="1" customWidth="1"/>
    <col min="12052" max="12288" width="9" style="420"/>
    <col min="12289" max="12289" width="9.21875" style="420" bestFit="1" customWidth="1"/>
    <col min="12290" max="12290" width="10.21875" style="420" bestFit="1" customWidth="1"/>
    <col min="12291" max="12291" width="9.21875" style="420" bestFit="1" customWidth="1"/>
    <col min="12292" max="12292" width="10.21875" style="420" bestFit="1" customWidth="1"/>
    <col min="12293" max="12293" width="19.21875" style="420" customWidth="1"/>
    <col min="12294" max="12294" width="10.6640625" style="420" customWidth="1"/>
    <col min="12295" max="12295" width="28" style="420" customWidth="1"/>
    <col min="12296" max="12296" width="8.21875" style="420" customWidth="1"/>
    <col min="12297" max="12297" width="4" style="420" customWidth="1"/>
    <col min="12298" max="12298" width="18.6640625" style="420" customWidth="1"/>
    <col min="12299" max="12299" width="10.6640625" style="420" customWidth="1"/>
    <col min="12300" max="12300" width="31.6640625" style="420" customWidth="1"/>
    <col min="12301" max="12301" width="8.21875" style="420" customWidth="1"/>
    <col min="12302" max="12303" width="12.21875" style="420" bestFit="1" customWidth="1"/>
    <col min="12304" max="12305" width="11.21875" style="420" customWidth="1"/>
    <col min="12306" max="12306" width="9.44140625" style="420" bestFit="1" customWidth="1"/>
    <col min="12307" max="12307" width="10.44140625" style="420" bestFit="1" customWidth="1"/>
    <col min="12308" max="12544" width="9" style="420"/>
    <col min="12545" max="12545" width="9.21875" style="420" bestFit="1" customWidth="1"/>
    <col min="12546" max="12546" width="10.21875" style="420" bestFit="1" customWidth="1"/>
    <col min="12547" max="12547" width="9.21875" style="420" bestFit="1" customWidth="1"/>
    <col min="12548" max="12548" width="10.21875" style="420" bestFit="1" customWidth="1"/>
    <col min="12549" max="12549" width="19.21875" style="420" customWidth="1"/>
    <col min="12550" max="12550" width="10.6640625" style="420" customWidth="1"/>
    <col min="12551" max="12551" width="28" style="420" customWidth="1"/>
    <col min="12552" max="12552" width="8.21875" style="420" customWidth="1"/>
    <col min="12553" max="12553" width="4" style="420" customWidth="1"/>
    <col min="12554" max="12554" width="18.6640625" style="420" customWidth="1"/>
    <col min="12555" max="12555" width="10.6640625" style="420" customWidth="1"/>
    <col min="12556" max="12556" width="31.6640625" style="420" customWidth="1"/>
    <col min="12557" max="12557" width="8.21875" style="420" customWidth="1"/>
    <col min="12558" max="12559" width="12.21875" style="420" bestFit="1" customWidth="1"/>
    <col min="12560" max="12561" width="11.21875" style="420" customWidth="1"/>
    <col min="12562" max="12562" width="9.44140625" style="420" bestFit="1" customWidth="1"/>
    <col min="12563" max="12563" width="10.44140625" style="420" bestFit="1" customWidth="1"/>
    <col min="12564" max="12800" width="9" style="420"/>
    <col min="12801" max="12801" width="9.21875" style="420" bestFit="1" customWidth="1"/>
    <col min="12802" max="12802" width="10.21875" style="420" bestFit="1" customWidth="1"/>
    <col min="12803" max="12803" width="9.21875" style="420" bestFit="1" customWidth="1"/>
    <col min="12804" max="12804" width="10.21875" style="420" bestFit="1" customWidth="1"/>
    <col min="12805" max="12805" width="19.21875" style="420" customWidth="1"/>
    <col min="12806" max="12806" width="10.6640625" style="420" customWidth="1"/>
    <col min="12807" max="12807" width="28" style="420" customWidth="1"/>
    <col min="12808" max="12808" width="8.21875" style="420" customWidth="1"/>
    <col min="12809" max="12809" width="4" style="420" customWidth="1"/>
    <col min="12810" max="12810" width="18.6640625" style="420" customWidth="1"/>
    <col min="12811" max="12811" width="10.6640625" style="420" customWidth="1"/>
    <col min="12812" max="12812" width="31.6640625" style="420" customWidth="1"/>
    <col min="12813" max="12813" width="8.21875" style="420" customWidth="1"/>
    <col min="12814" max="12815" width="12.21875" style="420" bestFit="1" customWidth="1"/>
    <col min="12816" max="12817" width="11.21875" style="420" customWidth="1"/>
    <col min="12818" max="12818" width="9.44140625" style="420" bestFit="1" customWidth="1"/>
    <col min="12819" max="12819" width="10.44140625" style="420" bestFit="1" customWidth="1"/>
    <col min="12820" max="13056" width="9" style="420"/>
    <col min="13057" max="13057" width="9.21875" style="420" bestFit="1" customWidth="1"/>
    <col min="13058" max="13058" width="10.21875" style="420" bestFit="1" customWidth="1"/>
    <col min="13059" max="13059" width="9.21875" style="420" bestFit="1" customWidth="1"/>
    <col min="13060" max="13060" width="10.21875" style="420" bestFit="1" customWidth="1"/>
    <col min="13061" max="13061" width="19.21875" style="420" customWidth="1"/>
    <col min="13062" max="13062" width="10.6640625" style="420" customWidth="1"/>
    <col min="13063" max="13063" width="28" style="420" customWidth="1"/>
    <col min="13064" max="13064" width="8.21875" style="420" customWidth="1"/>
    <col min="13065" max="13065" width="4" style="420" customWidth="1"/>
    <col min="13066" max="13066" width="18.6640625" style="420" customWidth="1"/>
    <col min="13067" max="13067" width="10.6640625" style="420" customWidth="1"/>
    <col min="13068" max="13068" width="31.6640625" style="420" customWidth="1"/>
    <col min="13069" max="13069" width="8.21875" style="420" customWidth="1"/>
    <col min="13070" max="13071" width="12.21875" style="420" bestFit="1" customWidth="1"/>
    <col min="13072" max="13073" width="11.21875" style="420" customWidth="1"/>
    <col min="13074" max="13074" width="9.44140625" style="420" bestFit="1" customWidth="1"/>
    <col min="13075" max="13075" width="10.44140625" style="420" bestFit="1" customWidth="1"/>
    <col min="13076" max="13312" width="9" style="420"/>
    <col min="13313" max="13313" width="9.21875" style="420" bestFit="1" customWidth="1"/>
    <col min="13314" max="13314" width="10.21875" style="420" bestFit="1" customWidth="1"/>
    <col min="13315" max="13315" width="9.21875" style="420" bestFit="1" customWidth="1"/>
    <col min="13316" max="13316" width="10.21875" style="420" bestFit="1" customWidth="1"/>
    <col min="13317" max="13317" width="19.21875" style="420" customWidth="1"/>
    <col min="13318" max="13318" width="10.6640625" style="420" customWidth="1"/>
    <col min="13319" max="13319" width="28" style="420" customWidth="1"/>
    <col min="13320" max="13320" width="8.21875" style="420" customWidth="1"/>
    <col min="13321" max="13321" width="4" style="420" customWidth="1"/>
    <col min="13322" max="13322" width="18.6640625" style="420" customWidth="1"/>
    <col min="13323" max="13323" width="10.6640625" style="420" customWidth="1"/>
    <col min="13324" max="13324" width="31.6640625" style="420" customWidth="1"/>
    <col min="13325" max="13325" width="8.21875" style="420" customWidth="1"/>
    <col min="13326" max="13327" width="12.21875" style="420" bestFit="1" customWidth="1"/>
    <col min="13328" max="13329" width="11.21875" style="420" customWidth="1"/>
    <col min="13330" max="13330" width="9.44140625" style="420" bestFit="1" customWidth="1"/>
    <col min="13331" max="13331" width="10.44140625" style="420" bestFit="1" customWidth="1"/>
    <col min="13332" max="13568" width="9" style="420"/>
    <col min="13569" max="13569" width="9.21875" style="420" bestFit="1" customWidth="1"/>
    <col min="13570" max="13570" width="10.21875" style="420" bestFit="1" customWidth="1"/>
    <col min="13571" max="13571" width="9.21875" style="420" bestFit="1" customWidth="1"/>
    <col min="13572" max="13572" width="10.21875" style="420" bestFit="1" customWidth="1"/>
    <col min="13573" max="13573" width="19.21875" style="420" customWidth="1"/>
    <col min="13574" max="13574" width="10.6640625" style="420" customWidth="1"/>
    <col min="13575" max="13575" width="28" style="420" customWidth="1"/>
    <col min="13576" max="13576" width="8.21875" style="420" customWidth="1"/>
    <col min="13577" max="13577" width="4" style="420" customWidth="1"/>
    <col min="13578" max="13578" width="18.6640625" style="420" customWidth="1"/>
    <col min="13579" max="13579" width="10.6640625" style="420" customWidth="1"/>
    <col min="13580" max="13580" width="31.6640625" style="420" customWidth="1"/>
    <col min="13581" max="13581" width="8.21875" style="420" customWidth="1"/>
    <col min="13582" max="13583" width="12.21875" style="420" bestFit="1" customWidth="1"/>
    <col min="13584" max="13585" width="11.21875" style="420" customWidth="1"/>
    <col min="13586" max="13586" width="9.44140625" style="420" bestFit="1" customWidth="1"/>
    <col min="13587" max="13587" width="10.44140625" style="420" bestFit="1" customWidth="1"/>
    <col min="13588" max="13824" width="9" style="420"/>
    <col min="13825" max="13825" width="9.21875" style="420" bestFit="1" customWidth="1"/>
    <col min="13826" max="13826" width="10.21875" style="420" bestFit="1" customWidth="1"/>
    <col min="13827" max="13827" width="9.21875" style="420" bestFit="1" customWidth="1"/>
    <col min="13828" max="13828" width="10.21875" style="420" bestFit="1" customWidth="1"/>
    <col min="13829" max="13829" width="19.21875" style="420" customWidth="1"/>
    <col min="13830" max="13830" width="10.6640625" style="420" customWidth="1"/>
    <col min="13831" max="13831" width="28" style="420" customWidth="1"/>
    <col min="13832" max="13832" width="8.21875" style="420" customWidth="1"/>
    <col min="13833" max="13833" width="4" style="420" customWidth="1"/>
    <col min="13834" max="13834" width="18.6640625" style="420" customWidth="1"/>
    <col min="13835" max="13835" width="10.6640625" style="420" customWidth="1"/>
    <col min="13836" max="13836" width="31.6640625" style="420" customWidth="1"/>
    <col min="13837" max="13837" width="8.21875" style="420" customWidth="1"/>
    <col min="13838" max="13839" width="12.21875" style="420" bestFit="1" customWidth="1"/>
    <col min="13840" max="13841" width="11.21875" style="420" customWidth="1"/>
    <col min="13842" max="13842" width="9.44140625" style="420" bestFit="1" customWidth="1"/>
    <col min="13843" max="13843" width="10.44140625" style="420" bestFit="1" customWidth="1"/>
    <col min="13844" max="14080" width="9" style="420"/>
    <col min="14081" max="14081" width="9.21875" style="420" bestFit="1" customWidth="1"/>
    <col min="14082" max="14082" width="10.21875" style="420" bestFit="1" customWidth="1"/>
    <col min="14083" max="14083" width="9.21875" style="420" bestFit="1" customWidth="1"/>
    <col min="14084" max="14084" width="10.21875" style="420" bestFit="1" customWidth="1"/>
    <col min="14085" max="14085" width="19.21875" style="420" customWidth="1"/>
    <col min="14086" max="14086" width="10.6640625" style="420" customWidth="1"/>
    <col min="14087" max="14087" width="28" style="420" customWidth="1"/>
    <col min="14088" max="14088" width="8.21875" style="420" customWidth="1"/>
    <col min="14089" max="14089" width="4" style="420" customWidth="1"/>
    <col min="14090" max="14090" width="18.6640625" style="420" customWidth="1"/>
    <col min="14091" max="14091" width="10.6640625" style="420" customWidth="1"/>
    <col min="14092" max="14092" width="31.6640625" style="420" customWidth="1"/>
    <col min="14093" max="14093" width="8.21875" style="420" customWidth="1"/>
    <col min="14094" max="14095" width="12.21875" style="420" bestFit="1" customWidth="1"/>
    <col min="14096" max="14097" width="11.21875" style="420" customWidth="1"/>
    <col min="14098" max="14098" width="9.44140625" style="420" bestFit="1" customWidth="1"/>
    <col min="14099" max="14099" width="10.44140625" style="420" bestFit="1" customWidth="1"/>
    <col min="14100" max="14336" width="9" style="420"/>
    <col min="14337" max="14337" width="9.21875" style="420" bestFit="1" customWidth="1"/>
    <col min="14338" max="14338" width="10.21875" style="420" bestFit="1" customWidth="1"/>
    <col min="14339" max="14339" width="9.21875" style="420" bestFit="1" customWidth="1"/>
    <col min="14340" max="14340" width="10.21875" style="420" bestFit="1" customWidth="1"/>
    <col min="14341" max="14341" width="19.21875" style="420" customWidth="1"/>
    <col min="14342" max="14342" width="10.6640625" style="420" customWidth="1"/>
    <col min="14343" max="14343" width="28" style="420" customWidth="1"/>
    <col min="14344" max="14344" width="8.21875" style="420" customWidth="1"/>
    <col min="14345" max="14345" width="4" style="420" customWidth="1"/>
    <col min="14346" max="14346" width="18.6640625" style="420" customWidth="1"/>
    <col min="14347" max="14347" width="10.6640625" style="420" customWidth="1"/>
    <col min="14348" max="14348" width="31.6640625" style="420" customWidth="1"/>
    <col min="14349" max="14349" width="8.21875" style="420" customWidth="1"/>
    <col min="14350" max="14351" width="12.21875" style="420" bestFit="1" customWidth="1"/>
    <col min="14352" max="14353" width="11.21875" style="420" customWidth="1"/>
    <col min="14354" max="14354" width="9.44140625" style="420" bestFit="1" customWidth="1"/>
    <col min="14355" max="14355" width="10.44140625" style="420" bestFit="1" customWidth="1"/>
    <col min="14356" max="14592" width="9" style="420"/>
    <col min="14593" max="14593" width="9.21875" style="420" bestFit="1" customWidth="1"/>
    <col min="14594" max="14594" width="10.21875" style="420" bestFit="1" customWidth="1"/>
    <col min="14595" max="14595" width="9.21875" style="420" bestFit="1" customWidth="1"/>
    <col min="14596" max="14596" width="10.21875" style="420" bestFit="1" customWidth="1"/>
    <col min="14597" max="14597" width="19.21875" style="420" customWidth="1"/>
    <col min="14598" max="14598" width="10.6640625" style="420" customWidth="1"/>
    <col min="14599" max="14599" width="28" style="420" customWidth="1"/>
    <col min="14600" max="14600" width="8.21875" style="420" customWidth="1"/>
    <col min="14601" max="14601" width="4" style="420" customWidth="1"/>
    <col min="14602" max="14602" width="18.6640625" style="420" customWidth="1"/>
    <col min="14603" max="14603" width="10.6640625" style="420" customWidth="1"/>
    <col min="14604" max="14604" width="31.6640625" style="420" customWidth="1"/>
    <col min="14605" max="14605" width="8.21875" style="420" customWidth="1"/>
    <col min="14606" max="14607" width="12.21875" style="420" bestFit="1" customWidth="1"/>
    <col min="14608" max="14609" width="11.21875" style="420" customWidth="1"/>
    <col min="14610" max="14610" width="9.44140625" style="420" bestFit="1" customWidth="1"/>
    <col min="14611" max="14611" width="10.44140625" style="420" bestFit="1" customWidth="1"/>
    <col min="14612" max="14848" width="9" style="420"/>
    <col min="14849" max="14849" width="9.21875" style="420" bestFit="1" customWidth="1"/>
    <col min="14850" max="14850" width="10.21875" style="420" bestFit="1" customWidth="1"/>
    <col min="14851" max="14851" width="9.21875" style="420" bestFit="1" customWidth="1"/>
    <col min="14852" max="14852" width="10.21875" style="420" bestFit="1" customWidth="1"/>
    <col min="14853" max="14853" width="19.21875" style="420" customWidth="1"/>
    <col min="14854" max="14854" width="10.6640625" style="420" customWidth="1"/>
    <col min="14855" max="14855" width="28" style="420" customWidth="1"/>
    <col min="14856" max="14856" width="8.21875" style="420" customWidth="1"/>
    <col min="14857" max="14857" width="4" style="420" customWidth="1"/>
    <col min="14858" max="14858" width="18.6640625" style="420" customWidth="1"/>
    <col min="14859" max="14859" width="10.6640625" style="420" customWidth="1"/>
    <col min="14860" max="14860" width="31.6640625" style="420" customWidth="1"/>
    <col min="14861" max="14861" width="8.21875" style="420" customWidth="1"/>
    <col min="14862" max="14863" width="12.21875" style="420" bestFit="1" customWidth="1"/>
    <col min="14864" max="14865" width="11.21875" style="420" customWidth="1"/>
    <col min="14866" max="14866" width="9.44140625" style="420" bestFit="1" customWidth="1"/>
    <col min="14867" max="14867" width="10.44140625" style="420" bestFit="1" customWidth="1"/>
    <col min="14868" max="15104" width="9" style="420"/>
    <col min="15105" max="15105" width="9.21875" style="420" bestFit="1" customWidth="1"/>
    <col min="15106" max="15106" width="10.21875" style="420" bestFit="1" customWidth="1"/>
    <col min="15107" max="15107" width="9.21875" style="420" bestFit="1" customWidth="1"/>
    <col min="15108" max="15108" width="10.21875" style="420" bestFit="1" customWidth="1"/>
    <col min="15109" max="15109" width="19.21875" style="420" customWidth="1"/>
    <col min="15110" max="15110" width="10.6640625" style="420" customWidth="1"/>
    <col min="15111" max="15111" width="28" style="420" customWidth="1"/>
    <col min="15112" max="15112" width="8.21875" style="420" customWidth="1"/>
    <col min="15113" max="15113" width="4" style="420" customWidth="1"/>
    <col min="15114" max="15114" width="18.6640625" style="420" customWidth="1"/>
    <col min="15115" max="15115" width="10.6640625" style="420" customWidth="1"/>
    <col min="15116" max="15116" width="31.6640625" style="420" customWidth="1"/>
    <col min="15117" max="15117" width="8.21875" style="420" customWidth="1"/>
    <col min="15118" max="15119" width="12.21875" style="420" bestFit="1" customWidth="1"/>
    <col min="15120" max="15121" width="11.21875" style="420" customWidth="1"/>
    <col min="15122" max="15122" width="9.44140625" style="420" bestFit="1" customWidth="1"/>
    <col min="15123" max="15123" width="10.44140625" style="420" bestFit="1" customWidth="1"/>
    <col min="15124" max="15360" width="9" style="420"/>
    <col min="15361" max="15361" width="9.21875" style="420" bestFit="1" customWidth="1"/>
    <col min="15362" max="15362" width="10.21875" style="420" bestFit="1" customWidth="1"/>
    <col min="15363" max="15363" width="9.21875" style="420" bestFit="1" customWidth="1"/>
    <col min="15364" max="15364" width="10.21875" style="420" bestFit="1" customWidth="1"/>
    <col min="15365" max="15365" width="19.21875" style="420" customWidth="1"/>
    <col min="15366" max="15366" width="10.6640625" style="420" customWidth="1"/>
    <col min="15367" max="15367" width="28" style="420" customWidth="1"/>
    <col min="15368" max="15368" width="8.21875" style="420" customWidth="1"/>
    <col min="15369" max="15369" width="4" style="420" customWidth="1"/>
    <col min="15370" max="15370" width="18.6640625" style="420" customWidth="1"/>
    <col min="15371" max="15371" width="10.6640625" style="420" customWidth="1"/>
    <col min="15372" max="15372" width="31.6640625" style="420" customWidth="1"/>
    <col min="15373" max="15373" width="8.21875" style="420" customWidth="1"/>
    <col min="15374" max="15375" width="12.21875" style="420" bestFit="1" customWidth="1"/>
    <col min="15376" max="15377" width="11.21875" style="420" customWidth="1"/>
    <col min="15378" max="15378" width="9.44140625" style="420" bestFit="1" customWidth="1"/>
    <col min="15379" max="15379" width="10.44140625" style="420" bestFit="1" customWidth="1"/>
    <col min="15380" max="15616" width="9" style="420"/>
    <col min="15617" max="15617" width="9.21875" style="420" bestFit="1" customWidth="1"/>
    <col min="15618" max="15618" width="10.21875" style="420" bestFit="1" customWidth="1"/>
    <col min="15619" max="15619" width="9.21875" style="420" bestFit="1" customWidth="1"/>
    <col min="15620" max="15620" width="10.21875" style="420" bestFit="1" customWidth="1"/>
    <col min="15621" max="15621" width="19.21875" style="420" customWidth="1"/>
    <col min="15622" max="15622" width="10.6640625" style="420" customWidth="1"/>
    <col min="15623" max="15623" width="28" style="420" customWidth="1"/>
    <col min="15624" max="15624" width="8.21875" style="420" customWidth="1"/>
    <col min="15625" max="15625" width="4" style="420" customWidth="1"/>
    <col min="15626" max="15626" width="18.6640625" style="420" customWidth="1"/>
    <col min="15627" max="15627" width="10.6640625" style="420" customWidth="1"/>
    <col min="15628" max="15628" width="31.6640625" style="420" customWidth="1"/>
    <col min="15629" max="15629" width="8.21875" style="420" customWidth="1"/>
    <col min="15630" max="15631" width="12.21875" style="420" bestFit="1" customWidth="1"/>
    <col min="15632" max="15633" width="11.21875" style="420" customWidth="1"/>
    <col min="15634" max="15634" width="9.44140625" style="420" bestFit="1" customWidth="1"/>
    <col min="15635" max="15635" width="10.44140625" style="420" bestFit="1" customWidth="1"/>
    <col min="15636" max="15872" width="9" style="420"/>
    <col min="15873" max="15873" width="9.21875" style="420" bestFit="1" customWidth="1"/>
    <col min="15874" max="15874" width="10.21875" style="420" bestFit="1" customWidth="1"/>
    <col min="15875" max="15875" width="9.21875" style="420" bestFit="1" customWidth="1"/>
    <col min="15876" max="15876" width="10.21875" style="420" bestFit="1" customWidth="1"/>
    <col min="15877" max="15877" width="19.21875" style="420" customWidth="1"/>
    <col min="15878" max="15878" width="10.6640625" style="420" customWidth="1"/>
    <col min="15879" max="15879" width="28" style="420" customWidth="1"/>
    <col min="15880" max="15880" width="8.21875" style="420" customWidth="1"/>
    <col min="15881" max="15881" width="4" style="420" customWidth="1"/>
    <col min="15882" max="15882" width="18.6640625" style="420" customWidth="1"/>
    <col min="15883" max="15883" width="10.6640625" style="420" customWidth="1"/>
    <col min="15884" max="15884" width="31.6640625" style="420" customWidth="1"/>
    <col min="15885" max="15885" width="8.21875" style="420" customWidth="1"/>
    <col min="15886" max="15887" width="12.21875" style="420" bestFit="1" customWidth="1"/>
    <col min="15888" max="15889" width="11.21875" style="420" customWidth="1"/>
    <col min="15890" max="15890" width="9.44140625" style="420" bestFit="1" customWidth="1"/>
    <col min="15891" max="15891" width="10.44140625" style="420" bestFit="1" customWidth="1"/>
    <col min="15892" max="16128" width="9" style="420"/>
    <col min="16129" max="16129" width="9.21875" style="420" bestFit="1" customWidth="1"/>
    <col min="16130" max="16130" width="10.21875" style="420" bestFit="1" customWidth="1"/>
    <col min="16131" max="16131" width="9.21875" style="420" bestFit="1" customWidth="1"/>
    <col min="16132" max="16132" width="10.21875" style="420" bestFit="1" customWidth="1"/>
    <col min="16133" max="16133" width="19.21875" style="420" customWidth="1"/>
    <col min="16134" max="16134" width="10.6640625" style="420" customWidth="1"/>
    <col min="16135" max="16135" width="28" style="420" customWidth="1"/>
    <col min="16136" max="16136" width="8.21875" style="420" customWidth="1"/>
    <col min="16137" max="16137" width="4" style="420" customWidth="1"/>
    <col min="16138" max="16138" width="18.6640625" style="420" customWidth="1"/>
    <col min="16139" max="16139" width="10.6640625" style="420" customWidth="1"/>
    <col min="16140" max="16140" width="31.6640625" style="420" customWidth="1"/>
    <col min="16141" max="16141" width="8.21875" style="420" customWidth="1"/>
    <col min="16142" max="16143" width="12.21875" style="420" bestFit="1" customWidth="1"/>
    <col min="16144" max="16145" width="11.21875" style="420" customWidth="1"/>
    <col min="16146" max="16146" width="9.44140625" style="420" bestFit="1" customWidth="1"/>
    <col min="16147" max="16147" width="10.44140625" style="420" bestFit="1" customWidth="1"/>
    <col min="16148" max="16384" width="9" style="420"/>
  </cols>
  <sheetData>
    <row r="1" spans="1:19" x14ac:dyDescent="0.2">
      <c r="H1" s="425"/>
      <c r="I1" s="435"/>
      <c r="J1" s="441"/>
      <c r="K1" s="461"/>
      <c r="N1" s="434"/>
      <c r="R1" s="437"/>
    </row>
    <row r="2" spans="1:19" ht="16.2" x14ac:dyDescent="0.2">
      <c r="E2" s="717" t="s">
        <v>360</v>
      </c>
      <c r="F2" s="717"/>
      <c r="G2" s="717"/>
      <c r="H2" s="717"/>
      <c r="I2" s="717"/>
      <c r="J2" s="717"/>
      <c r="K2" s="717"/>
      <c r="L2" s="717"/>
      <c r="M2" s="717"/>
    </row>
    <row r="3" spans="1:19" ht="16.2" x14ac:dyDescent="0.2">
      <c r="E3" s="458"/>
      <c r="F3" s="458"/>
      <c r="G3" s="458"/>
      <c r="H3" s="458"/>
      <c r="I3" s="458"/>
      <c r="J3" s="458"/>
      <c r="K3" s="458"/>
      <c r="L3" s="458"/>
      <c r="M3" s="458"/>
    </row>
    <row r="4" spans="1:19" ht="20.25" customHeight="1" x14ac:dyDescent="0.2">
      <c r="D4" s="425"/>
      <c r="F4" s="439"/>
      <c r="I4" s="445"/>
      <c r="S4" s="420">
        <v>846720</v>
      </c>
    </row>
    <row r="5" spans="1:19" ht="19.5" customHeight="1" x14ac:dyDescent="0.2">
      <c r="D5" s="425"/>
      <c r="E5" s="421" t="s">
        <v>416</v>
      </c>
      <c r="F5" s="422" t="s">
        <v>290</v>
      </c>
      <c r="G5" s="423" t="s">
        <v>291</v>
      </c>
      <c r="H5" s="424" t="s">
        <v>292</v>
      </c>
      <c r="I5" s="445"/>
      <c r="J5" s="421" t="s">
        <v>331</v>
      </c>
      <c r="K5" s="422" t="s">
        <v>290</v>
      </c>
      <c r="L5" s="423" t="s">
        <v>291</v>
      </c>
      <c r="M5" s="424" t="s">
        <v>292</v>
      </c>
      <c r="S5" s="420">
        <v>6372000</v>
      </c>
    </row>
    <row r="6" spans="1:19" ht="34.5" customHeight="1" x14ac:dyDescent="0.2">
      <c r="D6" s="425"/>
      <c r="E6" s="426" t="s">
        <v>332</v>
      </c>
      <c r="F6" s="446">
        <v>1524600</v>
      </c>
      <c r="G6" s="447" t="s">
        <v>333</v>
      </c>
      <c r="H6" s="429" t="s">
        <v>295</v>
      </c>
      <c r="I6" s="445"/>
      <c r="J6" s="426" t="s">
        <v>334</v>
      </c>
      <c r="K6" s="448">
        <v>2434268</v>
      </c>
      <c r="L6" s="449" t="s">
        <v>335</v>
      </c>
      <c r="M6" s="429" t="s">
        <v>295</v>
      </c>
      <c r="S6" s="420">
        <v>3780000</v>
      </c>
    </row>
    <row r="7" spans="1:19" ht="34.5" customHeight="1" x14ac:dyDescent="0.2">
      <c r="D7" s="425"/>
      <c r="E7" s="426" t="s">
        <v>336</v>
      </c>
      <c r="F7" s="427">
        <v>2794500</v>
      </c>
      <c r="G7" s="428" t="s">
        <v>337</v>
      </c>
      <c r="H7" s="429" t="s">
        <v>304</v>
      </c>
      <c r="I7" s="445"/>
      <c r="J7" s="426" t="s">
        <v>338</v>
      </c>
      <c r="K7" s="448">
        <v>2322000</v>
      </c>
      <c r="L7" s="449" t="s">
        <v>339</v>
      </c>
      <c r="M7" s="429" t="s">
        <v>304</v>
      </c>
      <c r="S7" s="420">
        <v>9288000</v>
      </c>
    </row>
    <row r="8" spans="1:19" ht="34.5" customHeight="1" x14ac:dyDescent="0.2">
      <c r="D8" s="425"/>
      <c r="E8" s="426" t="s">
        <v>340</v>
      </c>
      <c r="F8" s="446">
        <v>730080</v>
      </c>
      <c r="G8" s="447" t="s">
        <v>341</v>
      </c>
      <c r="H8" s="429" t="s">
        <v>297</v>
      </c>
      <c r="I8" s="450"/>
      <c r="J8" s="426" t="s">
        <v>342</v>
      </c>
      <c r="K8" s="448">
        <v>17392320</v>
      </c>
      <c r="L8" s="449" t="s">
        <v>343</v>
      </c>
      <c r="M8" s="429" t="s">
        <v>304</v>
      </c>
      <c r="N8" s="436"/>
      <c r="O8" s="425"/>
      <c r="P8" s="439"/>
      <c r="S8" s="420">
        <v>8057181</v>
      </c>
    </row>
    <row r="9" spans="1:19" ht="34.5" customHeight="1" x14ac:dyDescent="0.2">
      <c r="A9" s="425"/>
      <c r="D9" s="425"/>
      <c r="E9" s="426" t="s">
        <v>344</v>
      </c>
      <c r="F9" s="446">
        <v>1491480</v>
      </c>
      <c r="G9" s="447" t="s">
        <v>345</v>
      </c>
      <c r="H9" s="429" t="s">
        <v>297</v>
      </c>
      <c r="I9" s="445"/>
      <c r="J9" s="426" t="s">
        <v>346</v>
      </c>
      <c r="K9" s="448">
        <v>8112960</v>
      </c>
      <c r="L9" s="449" t="s">
        <v>347</v>
      </c>
      <c r="M9" s="429" t="s">
        <v>297</v>
      </c>
      <c r="S9" s="420">
        <v>730080</v>
      </c>
    </row>
    <row r="10" spans="1:19" ht="34.5" customHeight="1" x14ac:dyDescent="0.2">
      <c r="A10" s="425"/>
      <c r="D10" s="425"/>
      <c r="E10" s="426" t="s">
        <v>348</v>
      </c>
      <c r="F10" s="446">
        <v>1109160</v>
      </c>
      <c r="G10" s="447" t="s">
        <v>349</v>
      </c>
      <c r="H10" s="429" t="s">
        <v>297</v>
      </c>
      <c r="I10" s="445"/>
      <c r="J10" s="426" t="s">
        <v>350</v>
      </c>
      <c r="K10" s="448">
        <v>4536000</v>
      </c>
      <c r="L10" s="449" t="s">
        <v>351</v>
      </c>
      <c r="M10" s="429" t="s">
        <v>297</v>
      </c>
      <c r="S10" s="420">
        <v>990360</v>
      </c>
    </row>
    <row r="11" spans="1:19" ht="34.5" customHeight="1" thickBot="1" x14ac:dyDescent="0.25">
      <c r="A11" s="435"/>
      <c r="D11" s="425"/>
      <c r="E11" s="441" t="s">
        <v>330</v>
      </c>
      <c r="F11" s="456">
        <f>SUM(F6:F10)</f>
        <v>7649820</v>
      </c>
      <c r="G11" s="451"/>
      <c r="H11" s="443"/>
      <c r="I11" s="445"/>
      <c r="J11" s="426" t="s">
        <v>417</v>
      </c>
      <c r="K11" s="448">
        <v>5238000</v>
      </c>
      <c r="L11" s="452" t="s">
        <v>352</v>
      </c>
      <c r="M11" s="429" t="s">
        <v>418</v>
      </c>
      <c r="S11" s="420">
        <v>708480</v>
      </c>
    </row>
    <row r="12" spans="1:19" ht="34.5" customHeight="1" thickTop="1" x14ac:dyDescent="0.2">
      <c r="A12" s="435"/>
      <c r="D12" s="425"/>
      <c r="G12" s="453"/>
      <c r="I12" s="445"/>
      <c r="J12" s="426" t="s">
        <v>419</v>
      </c>
      <c r="K12" s="448">
        <v>2332800</v>
      </c>
      <c r="L12" s="449" t="s">
        <v>353</v>
      </c>
      <c r="M12" s="429" t="s">
        <v>418</v>
      </c>
      <c r="S12" s="420">
        <v>501120</v>
      </c>
    </row>
    <row r="13" spans="1:19" ht="34.5" customHeight="1" x14ac:dyDescent="0.2">
      <c r="A13" s="434"/>
      <c r="D13" s="425"/>
      <c r="I13" s="445"/>
      <c r="J13" s="426" t="s">
        <v>354</v>
      </c>
      <c r="K13" s="448">
        <v>1179360</v>
      </c>
      <c r="L13" s="449" t="s">
        <v>355</v>
      </c>
      <c r="M13" s="429" t="s">
        <v>420</v>
      </c>
      <c r="S13" s="420">
        <v>2417811</v>
      </c>
    </row>
    <row r="14" spans="1:19" ht="34.5" customHeight="1" x14ac:dyDescent="0.2">
      <c r="A14" s="425"/>
      <c r="D14" s="425"/>
      <c r="I14" s="445"/>
      <c r="J14" s="426" t="s">
        <v>356</v>
      </c>
      <c r="K14" s="448">
        <v>1360800</v>
      </c>
      <c r="L14" s="449" t="s">
        <v>357</v>
      </c>
      <c r="M14" s="429" t="s">
        <v>421</v>
      </c>
      <c r="S14" s="420">
        <v>5812560</v>
      </c>
    </row>
    <row r="15" spans="1:19" ht="34.5" customHeight="1" x14ac:dyDescent="0.2">
      <c r="D15" s="425"/>
      <c r="I15" s="445"/>
      <c r="J15" s="426" t="s">
        <v>358</v>
      </c>
      <c r="K15" s="454">
        <v>28080000</v>
      </c>
      <c r="L15" s="428" t="s">
        <v>422</v>
      </c>
      <c r="M15" s="429" t="s">
        <v>421</v>
      </c>
      <c r="S15" s="420">
        <v>4536000</v>
      </c>
    </row>
    <row r="16" spans="1:19" ht="34.5" customHeight="1" thickBot="1" x14ac:dyDescent="0.25">
      <c r="D16" s="425"/>
      <c r="I16" s="445"/>
      <c r="J16" s="441" t="s">
        <v>330</v>
      </c>
      <c r="K16" s="456">
        <f>SUM(K6:K15)</f>
        <v>72988508</v>
      </c>
      <c r="L16" s="455"/>
      <c r="M16" s="443"/>
      <c r="S16" s="420">
        <v>3801600</v>
      </c>
    </row>
    <row r="17" spans="4:19" ht="34.5" customHeight="1" thickTop="1" x14ac:dyDescent="0.2">
      <c r="D17" s="425"/>
      <c r="I17" s="445"/>
      <c r="O17" s="420">
        <f>SUM(O13:O16)</f>
        <v>0</v>
      </c>
      <c r="S17" s="420">
        <v>5238000</v>
      </c>
    </row>
    <row r="18" spans="4:19" ht="34.5" customHeight="1" x14ac:dyDescent="0.2">
      <c r="D18" s="425"/>
      <c r="I18" s="445"/>
      <c r="L18" s="453"/>
      <c r="S18" s="420">
        <v>2332800</v>
      </c>
    </row>
    <row r="19" spans="4:19" x14ac:dyDescent="0.2">
      <c r="M19" s="425"/>
      <c r="N19" s="425"/>
      <c r="O19" s="425"/>
      <c r="P19" s="425"/>
      <c r="Q19" s="425"/>
      <c r="R19" s="425"/>
    </row>
  </sheetData>
  <mergeCells count="1">
    <mergeCell ref="E2:M2"/>
  </mergeCells>
  <phoneticPr fontId="2"/>
  <pageMargins left="0.51181102362204722" right="0.31496062992125984" top="0.55118110236220474" bottom="0.55118110236220474" header="0.31496062992125984" footer="0.31496062992125984"/>
  <pageSetup paperSize="9" orientation="landscape" r:id="rId1"/>
  <headerFooter>
    <oddFooter>&amp;C- 8 -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B39"/>
  <sheetViews>
    <sheetView view="pageBreakPreview" topLeftCell="A22" zoomScale="80" zoomScaleNormal="100" zoomScaleSheetLayoutView="80" workbookViewId="0">
      <selection activeCell="D18" sqref="D18"/>
    </sheetView>
  </sheetViews>
  <sheetFormatPr defaultColWidth="9" defaultRowHeight="14.4" x14ac:dyDescent="0.2"/>
  <cols>
    <col min="1" max="2" width="5.109375" style="62" customWidth="1"/>
    <col min="3" max="4" width="9" style="62"/>
    <col min="5" max="6" width="9" style="62" customWidth="1"/>
    <col min="7" max="9" width="9" style="62"/>
    <col min="10" max="10" width="9" style="299"/>
    <col min="11" max="11" width="7.109375" style="300" customWidth="1"/>
    <col min="12" max="16384" width="9" style="62"/>
  </cols>
  <sheetData>
    <row r="4" spans="1:11" ht="13.5" customHeight="1" x14ac:dyDescent="0.2">
      <c r="A4" s="468" t="s">
        <v>11</v>
      </c>
      <c r="B4" s="468"/>
      <c r="C4" s="468"/>
      <c r="D4" s="468"/>
      <c r="E4" s="468"/>
      <c r="F4" s="468"/>
      <c r="G4" s="468"/>
      <c r="H4" s="468"/>
      <c r="I4" s="468"/>
      <c r="J4" s="468"/>
      <c r="K4" s="468"/>
    </row>
    <row r="5" spans="1:11" ht="13.5" customHeight="1" x14ac:dyDescent="0.2">
      <c r="A5" s="468"/>
      <c r="B5" s="468"/>
      <c r="C5" s="468"/>
      <c r="D5" s="468"/>
      <c r="E5" s="468"/>
      <c r="F5" s="468"/>
      <c r="G5" s="468"/>
      <c r="H5" s="468"/>
      <c r="I5" s="468"/>
      <c r="J5" s="468"/>
      <c r="K5" s="468"/>
    </row>
    <row r="10" spans="1:11" ht="21" x14ac:dyDescent="0.2">
      <c r="A10" s="298" t="s">
        <v>236</v>
      </c>
      <c r="I10" s="43"/>
      <c r="K10" s="300">
        <v>1</v>
      </c>
    </row>
    <row r="11" spans="1:11" ht="21" x14ac:dyDescent="0.2">
      <c r="A11" s="298"/>
      <c r="I11" s="43"/>
    </row>
    <row r="14" spans="1:11" x14ac:dyDescent="0.2">
      <c r="A14" s="298" t="s">
        <v>378</v>
      </c>
      <c r="B14" s="298"/>
    </row>
    <row r="15" spans="1:11" x14ac:dyDescent="0.2">
      <c r="A15" s="298"/>
      <c r="B15" s="298"/>
    </row>
    <row r="16" spans="1:11" x14ac:dyDescent="0.2">
      <c r="A16" s="298"/>
      <c r="B16" s="298"/>
    </row>
    <row r="17" spans="1:11" ht="21" x14ac:dyDescent="0.2">
      <c r="A17" s="298"/>
      <c r="B17" s="298" t="s">
        <v>155</v>
      </c>
      <c r="D17" s="43"/>
      <c r="K17" s="300">
        <v>2</v>
      </c>
    </row>
    <row r="18" spans="1:11" x14ac:dyDescent="0.2">
      <c r="A18" s="298"/>
      <c r="B18" s="298"/>
    </row>
    <row r="19" spans="1:11" x14ac:dyDescent="0.2">
      <c r="A19" s="298"/>
      <c r="B19" s="298"/>
    </row>
    <row r="20" spans="1:11" ht="21" x14ac:dyDescent="0.2">
      <c r="A20" s="298"/>
      <c r="B20" s="298" t="s">
        <v>156</v>
      </c>
      <c r="D20" s="43"/>
      <c r="K20" s="300">
        <v>3</v>
      </c>
    </row>
    <row r="21" spans="1:11" x14ac:dyDescent="0.2">
      <c r="A21" s="298"/>
      <c r="B21" s="298"/>
    </row>
    <row r="22" spans="1:11" x14ac:dyDescent="0.2">
      <c r="A22" s="298"/>
      <c r="B22" s="298"/>
    </row>
    <row r="23" spans="1:11" ht="21" x14ac:dyDescent="0.2">
      <c r="A23" s="298"/>
      <c r="B23" s="298" t="s">
        <v>157</v>
      </c>
      <c r="E23" s="43"/>
      <c r="K23" s="300">
        <v>4</v>
      </c>
    </row>
    <row r="24" spans="1:11" x14ac:dyDescent="0.2">
      <c r="A24" s="298"/>
      <c r="B24" s="298"/>
    </row>
    <row r="25" spans="1:11" x14ac:dyDescent="0.2">
      <c r="A25" s="298"/>
      <c r="B25" s="298"/>
    </row>
    <row r="26" spans="1:11" ht="21" x14ac:dyDescent="0.2">
      <c r="A26" s="298"/>
      <c r="B26" s="298" t="s">
        <v>362</v>
      </c>
      <c r="K26" s="300">
        <v>5</v>
      </c>
    </row>
    <row r="27" spans="1:11" x14ac:dyDescent="0.2">
      <c r="A27" s="298"/>
      <c r="B27" s="298"/>
    </row>
    <row r="28" spans="1:11" x14ac:dyDescent="0.2">
      <c r="A28" s="298"/>
      <c r="B28" s="298"/>
    </row>
    <row r="29" spans="1:11" ht="21" x14ac:dyDescent="0.2">
      <c r="A29" s="298"/>
      <c r="B29" s="298" t="s">
        <v>363</v>
      </c>
      <c r="K29" s="300">
        <v>6</v>
      </c>
    </row>
    <row r="30" spans="1:11" x14ac:dyDescent="0.2">
      <c r="A30" s="298"/>
      <c r="B30" s="298"/>
    </row>
    <row r="31" spans="1:11" x14ac:dyDescent="0.2">
      <c r="A31" s="298"/>
      <c r="B31" s="298"/>
    </row>
    <row r="32" spans="1:11" x14ac:dyDescent="0.2">
      <c r="A32" s="298"/>
    </row>
    <row r="33" spans="1:28" x14ac:dyDescent="0.2">
      <c r="A33" s="298" t="s">
        <v>379</v>
      </c>
    </row>
    <row r="36" spans="1:28" ht="21" x14ac:dyDescent="0.2">
      <c r="B36" s="298" t="s">
        <v>361</v>
      </c>
      <c r="K36" s="300">
        <v>7</v>
      </c>
    </row>
    <row r="37" spans="1:28" x14ac:dyDescent="0.2">
      <c r="B37" s="298"/>
    </row>
    <row r="38" spans="1:28" x14ac:dyDescent="0.2">
      <c r="W38" s="469"/>
      <c r="X38" s="469"/>
      <c r="Y38" s="469"/>
      <c r="Z38" s="469"/>
      <c r="AA38" s="469"/>
      <c r="AB38" s="469"/>
    </row>
    <row r="39" spans="1:28" ht="21" x14ac:dyDescent="0.2">
      <c r="B39" s="298" t="s">
        <v>364</v>
      </c>
      <c r="K39" s="300">
        <v>8</v>
      </c>
      <c r="W39" s="469"/>
      <c r="X39" s="469"/>
      <c r="Y39" s="469"/>
      <c r="Z39" s="469"/>
      <c r="AA39" s="469"/>
      <c r="AB39" s="469"/>
    </row>
  </sheetData>
  <mergeCells count="2">
    <mergeCell ref="A4:K5"/>
    <mergeCell ref="W38:AB39"/>
  </mergeCells>
  <phoneticPr fontId="2"/>
  <pageMargins left="0.78740157480314965" right="0.70866141732283472" top="0.74803149606299213" bottom="0.74803149606299213" header="0.31496062992125984" footer="0.31496062992125984"/>
  <pageSetup paperSize="9" scale="97" orientation="portrait"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42"/>
  <sheetViews>
    <sheetView view="pageBreakPreview" topLeftCell="A22" zoomScaleNormal="100" zoomScaleSheetLayoutView="100" workbookViewId="0">
      <selection activeCell="C30" sqref="C30:M30"/>
    </sheetView>
  </sheetViews>
  <sheetFormatPr defaultRowHeight="13.2" x14ac:dyDescent="0.2"/>
  <cols>
    <col min="2" max="3" width="4.6640625" customWidth="1"/>
    <col min="11" max="13" width="9" customWidth="1"/>
    <col min="14" max="14" width="3.88671875" style="310" customWidth="1"/>
    <col min="15" max="19" width="9" style="310"/>
  </cols>
  <sheetData>
    <row r="1" spans="2:19" ht="23.25" customHeight="1" x14ac:dyDescent="0.2"/>
    <row r="2" spans="2:19" s="310" customFormat="1" ht="24" customHeight="1" x14ac:dyDescent="0.2">
      <c r="B2" s="367" t="s">
        <v>237</v>
      </c>
      <c r="C2" s="367"/>
      <c r="D2" s="371"/>
      <c r="E2" s="371"/>
      <c r="F2" s="371"/>
      <c r="G2" s="371"/>
      <c r="H2" s="371"/>
      <c r="I2" s="371"/>
      <c r="J2" s="371"/>
      <c r="K2" s="371"/>
      <c r="L2" s="371"/>
      <c r="M2" s="371"/>
      <c r="N2" s="371"/>
      <c r="O2" s="371"/>
    </row>
    <row r="3" spans="2:19" s="310" customFormat="1" ht="24" customHeight="1" x14ac:dyDescent="0.2">
      <c r="B3" s="360"/>
      <c r="C3" s="360"/>
      <c r="D3" s="360"/>
      <c r="E3" s="360"/>
      <c r="F3" s="360"/>
      <c r="G3" s="360"/>
      <c r="H3" s="360"/>
      <c r="I3" s="360"/>
      <c r="J3" s="360"/>
      <c r="K3" s="360"/>
      <c r="L3" s="360"/>
      <c r="M3" s="360"/>
    </row>
    <row r="4" spans="2:19" s="310" customFormat="1" ht="24" customHeight="1" x14ac:dyDescent="0.2">
      <c r="B4" s="369" t="s">
        <v>128</v>
      </c>
      <c r="C4" s="369"/>
      <c r="D4" s="368"/>
      <c r="E4" s="368"/>
      <c r="F4" s="368"/>
      <c r="G4" s="368"/>
      <c r="H4" s="368"/>
      <c r="I4" s="368"/>
      <c r="J4" s="368"/>
      <c r="K4" s="368"/>
      <c r="L4" s="368"/>
      <c r="M4" s="368"/>
    </row>
    <row r="5" spans="2:19" ht="123.75" customHeight="1" x14ac:dyDescent="0.2">
      <c r="B5" s="359"/>
      <c r="C5" s="470" t="s">
        <v>278</v>
      </c>
      <c r="D5" s="470"/>
      <c r="E5" s="470"/>
      <c r="F5" s="470"/>
      <c r="G5" s="470"/>
      <c r="H5" s="470"/>
      <c r="I5" s="470"/>
      <c r="J5" s="470"/>
      <c r="K5" s="470"/>
      <c r="L5" s="470"/>
      <c r="M5" s="470"/>
    </row>
    <row r="6" spans="2:19" ht="24" customHeight="1" x14ac:dyDescent="0.2">
      <c r="B6" s="359"/>
      <c r="C6" s="473"/>
      <c r="D6" s="473"/>
      <c r="E6" s="473"/>
      <c r="F6" s="473"/>
      <c r="G6" s="473"/>
      <c r="H6" s="473"/>
      <c r="I6" s="473"/>
      <c r="J6" s="473"/>
      <c r="K6" s="473"/>
      <c r="L6" s="473"/>
      <c r="M6" s="473"/>
    </row>
    <row r="7" spans="2:19" ht="24" customHeight="1" x14ac:dyDescent="0.2">
      <c r="B7" s="474" t="s">
        <v>12</v>
      </c>
      <c r="C7" s="474"/>
      <c r="D7" s="474"/>
      <c r="E7" s="474"/>
      <c r="F7" s="474"/>
      <c r="G7" s="474"/>
      <c r="H7" s="474"/>
      <c r="I7" s="474"/>
      <c r="J7" s="474"/>
      <c r="K7" s="474"/>
      <c r="L7" s="474"/>
      <c r="M7" s="474"/>
    </row>
    <row r="8" spans="2:19" ht="24" customHeight="1" x14ac:dyDescent="0.2">
      <c r="B8" s="368" t="s">
        <v>238</v>
      </c>
      <c r="C8" s="361"/>
      <c r="D8" s="361"/>
      <c r="E8" s="361"/>
      <c r="F8" s="361"/>
      <c r="G8" s="361"/>
      <c r="H8" s="361"/>
      <c r="I8" s="361"/>
      <c r="J8" s="361"/>
      <c r="K8" s="361"/>
      <c r="L8" s="361"/>
      <c r="M8" s="361"/>
    </row>
    <row r="9" spans="2:19" ht="24" customHeight="1" x14ac:dyDescent="0.2">
      <c r="B9" s="361" t="s">
        <v>190</v>
      </c>
      <c r="C9" s="370" t="s">
        <v>191</v>
      </c>
      <c r="D9" s="361"/>
      <c r="E9" s="361"/>
      <c r="F9" s="361"/>
      <c r="G9" s="361"/>
      <c r="H9" s="361"/>
      <c r="I9" s="361"/>
      <c r="J9" s="361"/>
      <c r="K9" s="361"/>
      <c r="L9" s="361"/>
      <c r="M9" s="361"/>
    </row>
    <row r="10" spans="2:19" ht="7.5" customHeight="1" x14ac:dyDescent="0.2">
      <c r="B10" s="361"/>
      <c r="C10" s="361"/>
      <c r="D10" s="361"/>
      <c r="E10" s="361"/>
      <c r="F10" s="361"/>
      <c r="G10" s="361"/>
      <c r="H10" s="361"/>
      <c r="I10" s="361"/>
      <c r="J10" s="361"/>
      <c r="K10" s="361"/>
      <c r="L10" s="361"/>
      <c r="M10" s="361"/>
    </row>
    <row r="11" spans="2:19" s="349" customFormat="1" ht="24" customHeight="1" x14ac:dyDescent="0.2">
      <c r="B11" s="362" t="s">
        <v>13</v>
      </c>
      <c r="C11" s="362"/>
      <c r="D11" s="362"/>
      <c r="E11" s="362"/>
      <c r="F11" s="362"/>
      <c r="G11" s="362"/>
      <c r="H11" s="362"/>
      <c r="I11" s="362"/>
      <c r="J11" s="362"/>
      <c r="K11" s="362"/>
      <c r="L11" s="362"/>
      <c r="M11" s="362"/>
      <c r="N11" s="372"/>
      <c r="O11" s="372"/>
      <c r="P11" s="372"/>
      <c r="Q11" s="372"/>
      <c r="R11" s="372"/>
      <c r="S11" s="372"/>
    </row>
    <row r="12" spans="2:19" s="349" customFormat="1" ht="36" customHeight="1" x14ac:dyDescent="0.2">
      <c r="B12" s="363" t="s">
        <v>189</v>
      </c>
      <c r="C12" s="470" t="s">
        <v>388</v>
      </c>
      <c r="D12" s="470"/>
      <c r="E12" s="470"/>
      <c r="F12" s="470"/>
      <c r="G12" s="470"/>
      <c r="H12" s="470"/>
      <c r="I12" s="470"/>
      <c r="J12" s="470"/>
      <c r="K12" s="470"/>
      <c r="L12" s="470"/>
      <c r="M12" s="470"/>
      <c r="N12" s="372"/>
      <c r="O12" s="372"/>
      <c r="P12" s="372"/>
      <c r="Q12" s="372"/>
      <c r="R12" s="372"/>
      <c r="S12" s="372"/>
    </row>
    <row r="13" spans="2:19" s="313" customFormat="1" ht="6.75" customHeight="1" x14ac:dyDescent="0.2">
      <c r="B13" s="364"/>
      <c r="C13" s="364"/>
      <c r="D13" s="364"/>
      <c r="E13" s="364"/>
      <c r="F13" s="364"/>
      <c r="G13" s="364"/>
      <c r="H13" s="364"/>
      <c r="I13" s="364"/>
      <c r="J13" s="364"/>
      <c r="K13" s="364"/>
      <c r="L13" s="364"/>
      <c r="M13" s="364"/>
      <c r="N13" s="373"/>
      <c r="O13" s="373"/>
      <c r="P13" s="373"/>
      <c r="Q13" s="373"/>
      <c r="R13" s="373"/>
      <c r="S13" s="373"/>
    </row>
    <row r="14" spans="2:19" s="349" customFormat="1" ht="24" customHeight="1" x14ac:dyDescent="0.2">
      <c r="B14" s="362" t="s">
        <v>14</v>
      </c>
      <c r="C14" s="362"/>
      <c r="D14" s="362"/>
      <c r="E14" s="362"/>
      <c r="F14" s="362"/>
      <c r="G14" s="362"/>
      <c r="H14" s="362"/>
      <c r="I14" s="362"/>
      <c r="J14" s="362"/>
      <c r="K14" s="362"/>
      <c r="L14" s="362"/>
      <c r="M14" s="362"/>
      <c r="N14" s="372"/>
      <c r="O14" s="372"/>
      <c r="P14" s="372"/>
      <c r="Q14" s="372"/>
      <c r="R14" s="372"/>
      <c r="S14" s="372"/>
    </row>
    <row r="15" spans="2:19" s="349" customFormat="1" ht="49.5" customHeight="1" x14ac:dyDescent="0.2">
      <c r="B15" s="363" t="s">
        <v>189</v>
      </c>
      <c r="C15" s="470" t="s">
        <v>389</v>
      </c>
      <c r="D15" s="470"/>
      <c r="E15" s="470"/>
      <c r="F15" s="470"/>
      <c r="G15" s="470"/>
      <c r="H15" s="470"/>
      <c r="I15" s="470"/>
      <c r="J15" s="470"/>
      <c r="K15" s="470"/>
      <c r="L15" s="470"/>
      <c r="M15" s="470"/>
      <c r="N15" s="372"/>
      <c r="O15" s="372"/>
      <c r="P15" s="372"/>
      <c r="Q15" s="372"/>
      <c r="R15" s="372"/>
      <c r="S15" s="372"/>
    </row>
    <row r="16" spans="2:19" s="349" customFormat="1" ht="6.75" customHeight="1" x14ac:dyDescent="0.2">
      <c r="B16" s="363"/>
      <c r="C16" s="363"/>
      <c r="D16" s="363"/>
      <c r="E16" s="363"/>
      <c r="F16" s="363"/>
      <c r="G16" s="363"/>
      <c r="H16" s="363"/>
      <c r="I16" s="363"/>
      <c r="J16" s="363"/>
      <c r="K16" s="363"/>
      <c r="L16" s="363"/>
      <c r="M16" s="363"/>
      <c r="N16" s="372"/>
      <c r="O16" s="372"/>
      <c r="P16" s="372"/>
      <c r="Q16" s="372"/>
      <c r="R16" s="372"/>
      <c r="S16" s="372"/>
    </row>
    <row r="17" spans="2:32" s="349" customFormat="1" ht="24" customHeight="1" x14ac:dyDescent="0.2">
      <c r="B17" s="362" t="s">
        <v>15</v>
      </c>
      <c r="C17" s="362"/>
      <c r="D17" s="362"/>
      <c r="E17" s="362"/>
      <c r="F17" s="362"/>
      <c r="G17" s="362"/>
      <c r="H17" s="362"/>
      <c r="I17" s="362"/>
      <c r="J17" s="362"/>
      <c r="K17" s="362"/>
      <c r="L17" s="362"/>
      <c r="M17" s="362"/>
      <c r="N17" s="372"/>
      <c r="O17" s="372"/>
      <c r="P17" s="372"/>
      <c r="Q17" s="372"/>
      <c r="R17" s="372"/>
      <c r="S17" s="372"/>
    </row>
    <row r="18" spans="2:32" s="313" customFormat="1" ht="36" customHeight="1" x14ac:dyDescent="0.2">
      <c r="B18" s="364" t="s">
        <v>189</v>
      </c>
      <c r="C18" s="470" t="s">
        <v>390</v>
      </c>
      <c r="D18" s="470"/>
      <c r="E18" s="470"/>
      <c r="F18" s="470"/>
      <c r="G18" s="470"/>
      <c r="H18" s="470"/>
      <c r="I18" s="470"/>
      <c r="J18" s="470"/>
      <c r="K18" s="470"/>
      <c r="L18" s="470"/>
      <c r="M18" s="470"/>
      <c r="N18" s="373"/>
      <c r="O18" s="373"/>
      <c r="P18" s="373"/>
      <c r="Q18" s="373"/>
      <c r="R18" s="373"/>
      <c r="S18" s="373"/>
    </row>
    <row r="19" spans="2:32" s="313" customFormat="1" ht="20.100000000000001" customHeight="1" x14ac:dyDescent="0.2">
      <c r="B19" s="364"/>
      <c r="C19" s="363"/>
      <c r="D19" s="364"/>
      <c r="E19" s="364"/>
      <c r="F19" s="364"/>
      <c r="G19" s="364"/>
      <c r="H19" s="364"/>
      <c r="I19" s="364"/>
      <c r="J19" s="364"/>
      <c r="K19" s="364"/>
      <c r="L19" s="364"/>
      <c r="M19" s="364"/>
      <c r="N19" s="373"/>
      <c r="O19" s="373"/>
      <c r="P19" s="373"/>
      <c r="Q19" s="373"/>
      <c r="R19" s="373"/>
      <c r="S19" s="373"/>
    </row>
    <row r="20" spans="2:32" ht="24" customHeight="1" x14ac:dyDescent="0.2">
      <c r="B20" s="368" t="s">
        <v>241</v>
      </c>
      <c r="C20" s="361"/>
      <c r="D20" s="361"/>
      <c r="E20" s="361"/>
      <c r="F20" s="361"/>
      <c r="G20" s="361"/>
      <c r="H20" s="361"/>
      <c r="I20" s="361"/>
      <c r="J20" s="361"/>
      <c r="K20" s="361"/>
      <c r="L20" s="361"/>
      <c r="M20" s="361"/>
    </row>
    <row r="21" spans="2:32" ht="36" customHeight="1" x14ac:dyDescent="0.2">
      <c r="B21" s="365" t="s">
        <v>190</v>
      </c>
      <c r="C21" s="473" t="s">
        <v>233</v>
      </c>
      <c r="D21" s="473"/>
      <c r="E21" s="473"/>
      <c r="F21" s="473"/>
      <c r="G21" s="473"/>
      <c r="H21" s="473"/>
      <c r="I21" s="473"/>
      <c r="J21" s="473"/>
      <c r="K21" s="473"/>
      <c r="L21" s="473"/>
      <c r="M21" s="473"/>
    </row>
    <row r="22" spans="2:32" ht="7.5" customHeight="1" x14ac:dyDescent="0.2">
      <c r="B22" s="361"/>
      <c r="C22" s="361"/>
      <c r="D22" s="361"/>
      <c r="E22" s="361"/>
      <c r="F22" s="361"/>
      <c r="G22" s="361"/>
      <c r="H22" s="361"/>
      <c r="I22" s="361"/>
      <c r="J22" s="361"/>
      <c r="K22" s="361"/>
      <c r="L22" s="361"/>
      <c r="M22" s="361"/>
    </row>
    <row r="23" spans="2:32" s="349" customFormat="1" ht="24" customHeight="1" x14ac:dyDescent="0.2">
      <c r="B23" s="362" t="s">
        <v>19</v>
      </c>
      <c r="C23" s="362"/>
      <c r="D23" s="362"/>
      <c r="E23" s="362"/>
      <c r="F23" s="362"/>
      <c r="G23" s="362"/>
      <c r="H23" s="362"/>
      <c r="I23" s="362"/>
      <c r="J23" s="362"/>
      <c r="K23" s="362"/>
      <c r="L23" s="362"/>
      <c r="M23" s="362"/>
      <c r="N23" s="372"/>
      <c r="O23" s="372"/>
      <c r="P23" s="372"/>
      <c r="Q23" s="372"/>
      <c r="R23" s="372"/>
      <c r="S23" s="372"/>
      <c r="AA23" s="472"/>
      <c r="AB23" s="472"/>
      <c r="AC23" s="472"/>
      <c r="AD23" s="472"/>
      <c r="AE23" s="472"/>
      <c r="AF23" s="472"/>
    </row>
    <row r="24" spans="2:32" s="349" customFormat="1" ht="36" customHeight="1" x14ac:dyDescent="0.2">
      <c r="B24" s="363" t="s">
        <v>189</v>
      </c>
      <c r="C24" s="470" t="s">
        <v>391</v>
      </c>
      <c r="D24" s="470"/>
      <c r="E24" s="470"/>
      <c r="F24" s="470"/>
      <c r="G24" s="470"/>
      <c r="H24" s="470"/>
      <c r="I24" s="470"/>
      <c r="J24" s="470"/>
      <c r="K24" s="470"/>
      <c r="L24" s="470"/>
      <c r="M24" s="470"/>
      <c r="N24" s="372"/>
      <c r="O24" s="372"/>
      <c r="P24" s="372"/>
      <c r="Q24" s="372"/>
      <c r="R24" s="372"/>
      <c r="S24" s="372"/>
      <c r="AA24" s="472"/>
      <c r="AB24" s="472"/>
      <c r="AC24" s="472"/>
      <c r="AD24" s="472"/>
      <c r="AE24" s="472"/>
      <c r="AF24" s="472"/>
    </row>
    <row r="25" spans="2:32" s="313" customFormat="1" ht="7.5" customHeight="1" x14ac:dyDescent="0.2">
      <c r="B25" s="366"/>
      <c r="C25" s="366"/>
      <c r="D25" s="366"/>
      <c r="E25" s="366"/>
      <c r="F25" s="366"/>
      <c r="G25" s="366"/>
      <c r="H25" s="366"/>
      <c r="I25" s="366"/>
      <c r="J25" s="366"/>
      <c r="K25" s="366"/>
      <c r="L25" s="366"/>
      <c r="M25" s="366"/>
      <c r="N25" s="373"/>
      <c r="O25" s="373"/>
      <c r="P25" s="373"/>
      <c r="Q25" s="373"/>
      <c r="R25" s="373"/>
      <c r="S25" s="373"/>
    </row>
    <row r="26" spans="2:32" s="349" customFormat="1" ht="24" customHeight="1" x14ac:dyDescent="0.2">
      <c r="B26" s="362" t="s">
        <v>125</v>
      </c>
      <c r="C26" s="362"/>
      <c r="D26" s="362"/>
      <c r="E26" s="362"/>
      <c r="F26" s="362"/>
      <c r="G26" s="362"/>
      <c r="H26" s="362"/>
      <c r="I26" s="362"/>
      <c r="J26" s="362"/>
      <c r="K26" s="362"/>
      <c r="L26" s="362"/>
      <c r="M26" s="362"/>
      <c r="N26" s="372"/>
      <c r="O26" s="372"/>
      <c r="P26" s="372"/>
      <c r="Q26" s="372"/>
      <c r="R26" s="372"/>
      <c r="S26" s="372"/>
    </row>
    <row r="27" spans="2:32" s="349" customFormat="1" ht="72" customHeight="1" x14ac:dyDescent="0.2">
      <c r="B27" s="363" t="s">
        <v>189</v>
      </c>
      <c r="C27" s="470" t="s">
        <v>392</v>
      </c>
      <c r="D27" s="470"/>
      <c r="E27" s="470"/>
      <c r="F27" s="470"/>
      <c r="G27" s="470"/>
      <c r="H27" s="470"/>
      <c r="I27" s="470"/>
      <c r="J27" s="470"/>
      <c r="K27" s="470"/>
      <c r="L27" s="470"/>
      <c r="M27" s="470"/>
      <c r="N27" s="372"/>
      <c r="O27" s="372"/>
      <c r="P27" s="372"/>
      <c r="Q27" s="372"/>
      <c r="R27" s="372"/>
      <c r="S27" s="372"/>
    </row>
    <row r="28" spans="2:32" s="313" customFormat="1" ht="6.75" customHeight="1" x14ac:dyDescent="0.2">
      <c r="B28" s="364"/>
      <c r="C28" s="364"/>
      <c r="D28" s="364"/>
      <c r="E28" s="364"/>
      <c r="F28" s="364"/>
      <c r="G28" s="364"/>
      <c r="H28" s="364"/>
      <c r="I28" s="364"/>
      <c r="J28" s="364"/>
      <c r="K28" s="364"/>
      <c r="L28" s="364"/>
      <c r="M28" s="364"/>
      <c r="N28" s="373"/>
      <c r="O28" s="373"/>
      <c r="P28" s="373"/>
      <c r="Q28" s="373"/>
      <c r="R28" s="373"/>
      <c r="S28" s="373"/>
    </row>
    <row r="29" spans="2:32" s="349" customFormat="1" ht="24" customHeight="1" x14ac:dyDescent="0.2">
      <c r="B29" s="362" t="s">
        <v>20</v>
      </c>
      <c r="C29" s="362"/>
      <c r="D29" s="362"/>
      <c r="E29" s="362"/>
      <c r="F29" s="362"/>
      <c r="G29" s="362"/>
      <c r="H29" s="362"/>
      <c r="I29" s="362"/>
      <c r="J29" s="362"/>
      <c r="K29" s="362"/>
      <c r="L29" s="362"/>
      <c r="M29" s="362"/>
      <c r="N29" s="372"/>
      <c r="O29" s="372"/>
      <c r="P29" s="372"/>
      <c r="Q29" s="372"/>
      <c r="R29" s="372"/>
      <c r="S29" s="372"/>
    </row>
    <row r="30" spans="2:32" s="349" customFormat="1" ht="72" customHeight="1" x14ac:dyDescent="0.2">
      <c r="B30" s="362" t="s">
        <v>189</v>
      </c>
      <c r="C30" s="470" t="s">
        <v>393</v>
      </c>
      <c r="D30" s="471"/>
      <c r="E30" s="471"/>
      <c r="F30" s="471"/>
      <c r="G30" s="471"/>
      <c r="H30" s="471"/>
      <c r="I30" s="471"/>
      <c r="J30" s="471"/>
      <c r="K30" s="471"/>
      <c r="L30" s="471"/>
      <c r="M30" s="471"/>
      <c r="N30" s="372"/>
      <c r="O30" s="372"/>
      <c r="P30" s="372"/>
      <c r="Q30" s="372"/>
      <c r="R30" s="372"/>
      <c r="S30" s="372"/>
    </row>
    <row r="42" spans="10:10" x14ac:dyDescent="0.2">
      <c r="J42" s="159"/>
    </row>
  </sheetData>
  <mergeCells count="11">
    <mergeCell ref="C27:M27"/>
    <mergeCell ref="C30:M30"/>
    <mergeCell ref="AA23:AF24"/>
    <mergeCell ref="C5:M5"/>
    <mergeCell ref="C6:M6"/>
    <mergeCell ref="C12:M12"/>
    <mergeCell ref="C15:M15"/>
    <mergeCell ref="C18:M18"/>
    <mergeCell ref="C21:M21"/>
    <mergeCell ref="C24:M24"/>
    <mergeCell ref="B7:M7"/>
  </mergeCells>
  <phoneticPr fontId="2"/>
  <printOptions horizontalCentered="1" verticalCentered="1"/>
  <pageMargins left="0.70866141732283472" right="0.70866141732283472" top="0.55118110236220474" bottom="0.55118110236220474" header="0.31496062992125984" footer="0.31496062992125984"/>
  <pageSetup paperSize="9" scale="88" orientation="portrait" cellComments="asDisplayed" r:id="rId1"/>
  <headerFooter>
    <oddFooter>&amp;C- 1 -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82"/>
  <sheetViews>
    <sheetView view="pageBreakPreview" topLeftCell="A50" zoomScale="115" zoomScaleNormal="100" zoomScaleSheetLayoutView="115" workbookViewId="0">
      <selection activeCell="AA46" sqref="AA46:AB46"/>
    </sheetView>
  </sheetViews>
  <sheetFormatPr defaultColWidth="7.77734375" defaultRowHeight="13.2" x14ac:dyDescent="0.2"/>
  <cols>
    <col min="1" max="1" width="3.109375" customWidth="1"/>
    <col min="2" max="2" width="4.33203125" customWidth="1"/>
    <col min="3" max="6" width="4" customWidth="1"/>
    <col min="7" max="8" width="3.6640625" customWidth="1"/>
    <col min="9" max="9" width="3.21875" customWidth="1"/>
    <col min="10" max="10" width="3.109375" style="164" customWidth="1"/>
    <col min="11" max="13" width="3.109375" customWidth="1"/>
    <col min="14" max="14" width="3.109375" style="1" customWidth="1"/>
    <col min="15" max="15" width="4.109375" customWidth="1"/>
    <col min="16" max="16" width="3.6640625" customWidth="1"/>
    <col min="17" max="21" width="3.21875" customWidth="1"/>
    <col min="22" max="22" width="5.109375" customWidth="1"/>
    <col min="23" max="26" width="3.21875" customWidth="1"/>
    <col min="27" max="27" width="3.109375" customWidth="1"/>
    <col min="28" max="28" width="3.109375" style="1" customWidth="1"/>
    <col min="29" max="29" width="8" style="3" customWidth="1"/>
    <col min="30" max="30" width="2" customWidth="1"/>
  </cols>
  <sheetData>
    <row r="1" spans="1:29" ht="3.75" customHeight="1" x14ac:dyDescent="0.2"/>
    <row r="2" spans="1:29" ht="18.75" customHeight="1" x14ac:dyDescent="0.2">
      <c r="A2" s="26" t="s">
        <v>239</v>
      </c>
    </row>
    <row r="3" spans="1:29" ht="3.75" customHeight="1" x14ac:dyDescent="0.2">
      <c r="B3" s="26"/>
    </row>
    <row r="6" spans="1:29" x14ac:dyDescent="0.2">
      <c r="Y6" s="526" t="s">
        <v>240</v>
      </c>
      <c r="Z6" s="526"/>
      <c r="AA6" s="526"/>
      <c r="AB6" s="526"/>
      <c r="AC6" s="526"/>
    </row>
    <row r="7" spans="1:29" ht="13.5" customHeight="1" x14ac:dyDescent="0.2">
      <c r="A7" s="306" t="s">
        <v>162</v>
      </c>
      <c r="B7" s="307"/>
      <c r="C7" s="307"/>
      <c r="D7" s="307"/>
      <c r="E7" s="307"/>
      <c r="F7" s="307"/>
      <c r="G7" s="307"/>
      <c r="H7" s="307"/>
      <c r="I7" s="307"/>
      <c r="J7" s="307"/>
      <c r="K7" s="307"/>
      <c r="L7" s="307"/>
      <c r="M7" s="307"/>
      <c r="N7" s="307"/>
      <c r="O7" s="307"/>
    </row>
    <row r="8" spans="1:29" ht="13.5" customHeight="1" x14ac:dyDescent="0.2">
      <c r="A8" s="511" t="s">
        <v>182</v>
      </c>
      <c r="B8" s="511"/>
      <c r="C8" s="511"/>
      <c r="D8" s="511"/>
      <c r="E8" s="511"/>
      <c r="F8" s="511"/>
      <c r="G8" s="511"/>
      <c r="H8" s="511"/>
      <c r="I8" s="511"/>
      <c r="J8" s="511"/>
      <c r="K8" s="511"/>
      <c r="L8" s="511"/>
      <c r="M8" s="511"/>
      <c r="N8" s="511"/>
      <c r="O8" s="511"/>
      <c r="P8" s="99"/>
      <c r="Q8" s="297"/>
      <c r="R8" s="160"/>
      <c r="S8" s="160"/>
      <c r="T8" s="160"/>
      <c r="U8" s="160"/>
      <c r="V8" s="160"/>
      <c r="W8" s="160"/>
      <c r="X8" s="160"/>
      <c r="Y8" s="160"/>
      <c r="Z8" s="160"/>
      <c r="AA8" s="100"/>
      <c r="AB8" s="100"/>
      <c r="AC8" s="100"/>
    </row>
    <row r="9" spans="1:29" x14ac:dyDescent="0.2">
      <c r="A9" s="511" t="s">
        <v>159</v>
      </c>
      <c r="B9" s="511"/>
      <c r="C9" s="511"/>
      <c r="D9" s="511"/>
      <c r="E9" s="511"/>
      <c r="F9" s="511"/>
      <c r="G9" s="511"/>
      <c r="H9" s="511"/>
      <c r="I9" s="511"/>
      <c r="J9" s="511"/>
      <c r="K9" s="511"/>
      <c r="L9" s="511"/>
      <c r="M9" s="511"/>
      <c r="N9" s="511"/>
      <c r="O9" s="511"/>
      <c r="P9" s="110"/>
      <c r="Q9" s="111"/>
      <c r="R9" s="160"/>
      <c r="S9" s="160"/>
      <c r="T9" s="160"/>
      <c r="U9" s="160"/>
      <c r="V9" s="160"/>
      <c r="W9" s="160"/>
      <c r="X9" s="160"/>
      <c r="Y9" s="160"/>
      <c r="Z9" s="160"/>
      <c r="AA9" s="111"/>
      <c r="AB9" s="111"/>
      <c r="AC9" s="111"/>
    </row>
    <row r="10" spans="1:29" x14ac:dyDescent="0.2">
      <c r="A10" s="511" t="s">
        <v>160</v>
      </c>
      <c r="B10" s="511"/>
      <c r="C10" s="511"/>
      <c r="D10" s="511"/>
      <c r="E10" s="511"/>
      <c r="F10" s="511"/>
      <c r="G10" s="511"/>
      <c r="H10" s="511"/>
      <c r="I10" s="511"/>
      <c r="J10" s="511"/>
      <c r="K10" s="511"/>
      <c r="L10" s="511"/>
      <c r="M10" s="511"/>
      <c r="N10" s="511"/>
      <c r="O10" s="511"/>
      <c r="P10" s="475"/>
      <c r="Q10" s="476"/>
      <c r="R10" s="476"/>
      <c r="S10" s="476"/>
      <c r="T10" s="476"/>
      <c r="U10" s="476"/>
      <c r="V10" s="476"/>
      <c r="W10" s="476"/>
      <c r="X10" s="476"/>
      <c r="Y10" s="476"/>
      <c r="Z10" s="476"/>
      <c r="AA10" s="476"/>
      <c r="AB10" s="476"/>
      <c r="AC10" s="476"/>
    </row>
    <row r="11" spans="1:29" x14ac:dyDescent="0.2">
      <c r="A11" s="511" t="s">
        <v>161</v>
      </c>
      <c r="B11" s="511"/>
      <c r="C11" s="511"/>
      <c r="D11" s="511"/>
      <c r="E11" s="511"/>
      <c r="F11" s="511"/>
      <c r="G11" s="511"/>
      <c r="H11" s="511"/>
      <c r="I11" s="511"/>
      <c r="J11" s="511"/>
      <c r="K11" s="511"/>
      <c r="L11" s="511"/>
      <c r="M11" s="511"/>
      <c r="N11" s="511"/>
      <c r="O11" s="511"/>
      <c r="P11" s="477"/>
      <c r="Q11" s="477"/>
      <c r="R11" s="477"/>
      <c r="S11" s="477"/>
      <c r="T11" s="477"/>
      <c r="U11" s="477"/>
      <c r="V11" s="477"/>
      <c r="W11" s="477"/>
      <c r="X11" s="477"/>
      <c r="Y11" s="477"/>
      <c r="Z11" s="477"/>
      <c r="AA11" s="477"/>
      <c r="AB11" s="477"/>
      <c r="AC11" s="477"/>
    </row>
    <row r="12" spans="1:29" x14ac:dyDescent="0.2">
      <c r="A12" s="277"/>
      <c r="B12" s="277"/>
      <c r="C12" s="277"/>
      <c r="D12" s="277"/>
      <c r="E12" s="277"/>
      <c r="F12" s="277"/>
      <c r="G12" s="277"/>
      <c r="H12" s="277"/>
      <c r="I12" s="277"/>
      <c r="J12" s="277"/>
      <c r="K12" s="277"/>
      <c r="L12" s="277"/>
      <c r="M12" s="277"/>
      <c r="N12" s="277"/>
      <c r="O12" s="277"/>
      <c r="P12" s="292" t="s">
        <v>183</v>
      </c>
      <c r="Q12" s="292"/>
      <c r="R12" s="292"/>
      <c r="S12" s="292"/>
      <c r="T12" s="292"/>
      <c r="U12" s="292"/>
      <c r="V12" s="292"/>
      <c r="W12" s="292"/>
      <c r="X12" s="292"/>
      <c r="Y12" s="292"/>
      <c r="Z12" s="292"/>
      <c r="AA12" s="292"/>
      <c r="AB12" s="292"/>
      <c r="AC12" s="292"/>
    </row>
    <row r="13" spans="1:29" x14ac:dyDescent="0.2">
      <c r="A13" s="277"/>
      <c r="B13" s="277"/>
      <c r="C13" s="277"/>
      <c r="D13" s="277"/>
      <c r="E13" s="277"/>
      <c r="F13" s="277"/>
      <c r="G13" s="277"/>
      <c r="H13" s="277"/>
      <c r="I13" s="277"/>
      <c r="J13" s="277"/>
      <c r="K13" s="277"/>
      <c r="L13" s="277"/>
      <c r="M13" s="277"/>
      <c r="N13" s="277"/>
      <c r="O13" s="277"/>
      <c r="P13" s="292" t="s">
        <v>152</v>
      </c>
      <c r="Q13" s="292"/>
      <c r="R13" s="292"/>
      <c r="S13" s="292"/>
      <c r="T13" s="292"/>
      <c r="U13" s="292"/>
      <c r="V13" s="292"/>
      <c r="W13" s="292"/>
      <c r="X13" s="292"/>
      <c r="Y13" s="292"/>
      <c r="Z13" s="292"/>
      <c r="AA13" s="292"/>
      <c r="AB13" s="292"/>
      <c r="AC13" s="292"/>
    </row>
    <row r="14" spans="1:29" ht="13.8" thickBot="1" x14ac:dyDescent="0.25">
      <c r="Y14" s="480" t="s">
        <v>30</v>
      </c>
      <c r="Z14" s="480"/>
      <c r="AA14" s="480"/>
      <c r="AB14" s="480"/>
    </row>
    <row r="15" spans="1:29" ht="13.8" thickBot="1" x14ac:dyDescent="0.25">
      <c r="C15" s="501" t="s">
        <v>0</v>
      </c>
      <c r="D15" s="502"/>
      <c r="E15" s="502"/>
      <c r="F15" s="502"/>
      <c r="G15" s="502"/>
      <c r="H15" s="502"/>
      <c r="I15" s="502"/>
      <c r="J15" s="502"/>
      <c r="K15" s="502"/>
      <c r="L15" s="502"/>
      <c r="M15" s="502"/>
      <c r="N15" s="503"/>
      <c r="P15" s="501" t="s">
        <v>1</v>
      </c>
      <c r="Q15" s="502"/>
      <c r="R15" s="502"/>
      <c r="S15" s="502"/>
      <c r="T15" s="502"/>
      <c r="U15" s="502"/>
      <c r="V15" s="502"/>
      <c r="W15" s="502"/>
      <c r="X15" s="502"/>
      <c r="Y15" s="502"/>
      <c r="Z15" s="502"/>
      <c r="AA15" s="502"/>
      <c r="AB15" s="503"/>
    </row>
    <row r="16" spans="1:29" ht="13.8" thickBot="1" x14ac:dyDescent="0.25">
      <c r="C16" s="166"/>
      <c r="D16" s="167"/>
      <c r="E16" s="167"/>
      <c r="F16" s="167"/>
      <c r="G16" s="167"/>
      <c r="H16" s="167"/>
      <c r="I16" s="485" t="s">
        <v>208</v>
      </c>
      <c r="J16" s="486"/>
      <c r="K16" s="485" t="s">
        <v>242</v>
      </c>
      <c r="L16" s="486"/>
      <c r="M16" s="504" t="s">
        <v>131</v>
      </c>
      <c r="N16" s="486"/>
      <c r="P16" s="169"/>
      <c r="Q16" s="170"/>
      <c r="R16" s="170"/>
      <c r="S16" s="170"/>
      <c r="T16" s="170"/>
      <c r="U16" s="170"/>
      <c r="V16" s="170"/>
      <c r="W16" s="485" t="s">
        <v>208</v>
      </c>
      <c r="X16" s="486"/>
      <c r="Y16" s="504" t="s">
        <v>242</v>
      </c>
      <c r="Z16" s="486"/>
      <c r="AA16" s="504" t="s">
        <v>131</v>
      </c>
      <c r="AB16" s="486"/>
    </row>
    <row r="17" spans="3:29" ht="13.8" thickBot="1" x14ac:dyDescent="0.25">
      <c r="C17" s="243" t="s">
        <v>193</v>
      </c>
      <c r="D17" s="244"/>
      <c r="E17" s="244"/>
      <c r="F17" s="244"/>
      <c r="G17" s="244"/>
      <c r="H17" s="245"/>
      <c r="I17" s="489">
        <v>5445</v>
      </c>
      <c r="J17" s="490"/>
      <c r="K17" s="489">
        <v>6287</v>
      </c>
      <c r="L17" s="490"/>
      <c r="M17" s="478">
        <v>842</v>
      </c>
      <c r="N17" s="479"/>
      <c r="P17" s="263" t="s">
        <v>196</v>
      </c>
      <c r="Q17" s="264"/>
      <c r="R17" s="264"/>
      <c r="S17" s="264"/>
      <c r="T17" s="264"/>
      <c r="U17" s="264"/>
      <c r="V17" s="265"/>
      <c r="W17" s="264"/>
      <c r="X17" s="265">
        <v>417</v>
      </c>
      <c r="Y17" s="489">
        <v>1152</v>
      </c>
      <c r="Z17" s="490"/>
      <c r="AA17" s="536">
        <f>Y17-X17</f>
        <v>735</v>
      </c>
      <c r="AB17" s="537"/>
    </row>
    <row r="18" spans="3:29" x14ac:dyDescent="0.2">
      <c r="C18" s="171"/>
      <c r="D18" s="175" t="s">
        <v>111</v>
      </c>
      <c r="E18" s="176"/>
      <c r="F18" s="176"/>
      <c r="G18" s="176"/>
      <c r="H18" s="177"/>
      <c r="I18" s="505">
        <v>5423</v>
      </c>
      <c r="J18" s="506"/>
      <c r="K18" s="505">
        <v>6231</v>
      </c>
      <c r="L18" s="506"/>
      <c r="M18" s="514">
        <f>K18-I18</f>
        <v>808</v>
      </c>
      <c r="N18" s="515"/>
      <c r="P18" s="174"/>
      <c r="Q18" s="175" t="s">
        <v>36</v>
      </c>
      <c r="R18" s="227"/>
      <c r="S18" s="227"/>
      <c r="T18" s="227"/>
      <c r="U18" s="227"/>
      <c r="V18" s="228"/>
      <c r="W18" s="227"/>
      <c r="X18" s="378">
        <v>417</v>
      </c>
      <c r="Y18" s="505">
        <v>1030</v>
      </c>
      <c r="Z18" s="506"/>
      <c r="AA18" s="497">
        <f>Y18-X18</f>
        <v>613</v>
      </c>
      <c r="AB18" s="498"/>
      <c r="AC18" s="153" t="s">
        <v>371</v>
      </c>
    </row>
    <row r="19" spans="3:29" x14ac:dyDescent="0.2">
      <c r="C19" s="171"/>
      <c r="D19" s="171"/>
      <c r="E19" s="178" t="s">
        <v>39</v>
      </c>
      <c r="F19" s="179"/>
      <c r="G19" s="179"/>
      <c r="H19" s="180"/>
      <c r="I19" s="516">
        <v>4019</v>
      </c>
      <c r="J19" s="517"/>
      <c r="K19" s="516">
        <v>4019</v>
      </c>
      <c r="L19" s="517"/>
      <c r="M19" s="514">
        <f>K19-I19</f>
        <v>0</v>
      </c>
      <c r="N19" s="515"/>
      <c r="P19" s="207"/>
      <c r="Q19" s="379"/>
      <c r="R19" s="576" t="s">
        <v>245</v>
      </c>
      <c r="S19" s="577"/>
      <c r="T19" s="577"/>
      <c r="U19" s="577"/>
      <c r="V19" s="578"/>
      <c r="W19" s="179"/>
      <c r="X19" s="377">
        <v>145</v>
      </c>
      <c r="Y19" s="179"/>
      <c r="Z19" s="179">
        <v>234</v>
      </c>
      <c r="AA19" s="497">
        <v>88</v>
      </c>
      <c r="AB19" s="498"/>
      <c r="AC19" s="153"/>
    </row>
    <row r="20" spans="3:29" x14ac:dyDescent="0.2">
      <c r="C20" s="171"/>
      <c r="D20" s="171"/>
      <c r="E20" s="184" t="s">
        <v>40</v>
      </c>
      <c r="F20" s="185"/>
      <c r="G20" s="185"/>
      <c r="H20" s="186"/>
      <c r="I20" s="516">
        <v>901</v>
      </c>
      <c r="J20" s="517"/>
      <c r="K20" s="516">
        <v>849</v>
      </c>
      <c r="L20" s="517"/>
      <c r="M20" s="514">
        <v>-51</v>
      </c>
      <c r="N20" s="515"/>
      <c r="P20" s="207"/>
      <c r="Q20" s="379"/>
      <c r="R20" s="236" t="s">
        <v>246</v>
      </c>
      <c r="S20" s="179"/>
      <c r="T20" s="179"/>
      <c r="U20" s="179"/>
      <c r="V20" s="180"/>
      <c r="W20" s="215"/>
      <c r="X20" s="377">
        <v>0</v>
      </c>
      <c r="Y20" s="179"/>
      <c r="Z20" s="179">
        <v>0</v>
      </c>
      <c r="AA20" s="497">
        <f t="shared" ref="AA20:AA23" si="0">Z20-X20</f>
        <v>0</v>
      </c>
      <c r="AB20" s="498"/>
      <c r="AC20" s="153"/>
    </row>
    <row r="21" spans="3:29" x14ac:dyDescent="0.2">
      <c r="C21" s="171"/>
      <c r="D21" s="171"/>
      <c r="E21" s="184" t="s">
        <v>41</v>
      </c>
      <c r="F21" s="185"/>
      <c r="G21" s="185"/>
      <c r="H21" s="186"/>
      <c r="I21" s="516">
        <v>109</v>
      </c>
      <c r="J21" s="517"/>
      <c r="K21" s="516">
        <v>137</v>
      </c>
      <c r="L21" s="517"/>
      <c r="M21" s="495">
        <v>27</v>
      </c>
      <c r="N21" s="496"/>
      <c r="P21" s="207"/>
      <c r="Q21" s="379"/>
      <c r="R21" s="236" t="s">
        <v>247</v>
      </c>
      <c r="S21" s="179"/>
      <c r="T21" s="179"/>
      <c r="U21" s="179"/>
      <c r="V21" s="180"/>
      <c r="W21" s="215"/>
      <c r="X21" s="377">
        <v>14</v>
      </c>
      <c r="Y21" s="179"/>
      <c r="Z21" s="179">
        <v>14</v>
      </c>
      <c r="AA21" s="497">
        <f t="shared" si="0"/>
        <v>0</v>
      </c>
      <c r="AB21" s="498"/>
      <c r="AC21" s="153"/>
    </row>
    <row r="22" spans="3:29" x14ac:dyDescent="0.2">
      <c r="C22" s="171"/>
      <c r="D22" s="171"/>
      <c r="E22" s="184" t="s">
        <v>42</v>
      </c>
      <c r="F22" s="185"/>
      <c r="G22" s="185"/>
      <c r="H22" s="186"/>
      <c r="I22" s="190"/>
      <c r="J22" s="191">
        <v>61</v>
      </c>
      <c r="K22" s="190"/>
      <c r="L22" s="191">
        <v>279</v>
      </c>
      <c r="M22" s="495">
        <f>L22-J22</f>
        <v>218</v>
      </c>
      <c r="N22" s="496"/>
      <c r="P22" s="207"/>
      <c r="Q22" s="379" t="s">
        <v>243</v>
      </c>
      <c r="R22" s="179" t="s">
        <v>244</v>
      </c>
      <c r="S22" s="179"/>
      <c r="T22" s="179"/>
      <c r="U22" s="179"/>
      <c r="V22" s="180"/>
      <c r="W22" s="215"/>
      <c r="X22" s="377">
        <v>173</v>
      </c>
      <c r="Y22" s="179"/>
      <c r="Z22" s="179">
        <v>97</v>
      </c>
      <c r="AA22" s="497">
        <f t="shared" si="0"/>
        <v>-76</v>
      </c>
      <c r="AB22" s="498"/>
      <c r="AC22" s="153"/>
    </row>
    <row r="23" spans="3:29" x14ac:dyDescent="0.2">
      <c r="C23" s="171"/>
      <c r="D23" s="171"/>
      <c r="E23" s="184" t="s">
        <v>43</v>
      </c>
      <c r="F23" s="185"/>
      <c r="G23" s="185"/>
      <c r="H23" s="186"/>
      <c r="I23" s="182"/>
      <c r="J23" s="183">
        <v>163</v>
      </c>
      <c r="K23" s="182"/>
      <c r="L23" s="183">
        <v>146</v>
      </c>
      <c r="M23" s="495">
        <v>-16</v>
      </c>
      <c r="N23" s="496"/>
      <c r="P23" s="207"/>
      <c r="Q23" s="380"/>
      <c r="R23" s="573" t="s">
        <v>248</v>
      </c>
      <c r="S23" s="573"/>
      <c r="T23" s="573"/>
      <c r="U23" s="573"/>
      <c r="V23" s="574"/>
      <c r="W23" s="179"/>
      <c r="X23" s="377">
        <v>5</v>
      </c>
      <c r="Y23" s="179"/>
      <c r="Z23" s="217">
        <v>5</v>
      </c>
      <c r="AA23" s="497">
        <f t="shared" si="0"/>
        <v>0</v>
      </c>
      <c r="AB23" s="498"/>
      <c r="AC23" s="153"/>
    </row>
    <row r="24" spans="3:29" ht="13.8" thickBot="1" x14ac:dyDescent="0.25">
      <c r="C24" s="171"/>
      <c r="D24" s="171"/>
      <c r="E24" s="184" t="s">
        <v>44</v>
      </c>
      <c r="F24" s="185"/>
      <c r="G24" s="185"/>
      <c r="H24" s="186"/>
      <c r="I24" s="181"/>
      <c r="J24" s="375">
        <v>0</v>
      </c>
      <c r="K24" s="181"/>
      <c r="L24" s="312">
        <v>5</v>
      </c>
      <c r="M24" s="495">
        <f t="shared" ref="M24:M25" si="1">L24-J24</f>
        <v>5</v>
      </c>
      <c r="N24" s="496"/>
      <c r="P24" s="174"/>
      <c r="Q24" s="381"/>
      <c r="R24" s="579" t="s">
        <v>249</v>
      </c>
      <c r="S24" s="580"/>
      <c r="T24" s="580"/>
      <c r="U24" s="580"/>
      <c r="V24" s="581"/>
      <c r="W24" s="202"/>
      <c r="X24" s="203">
        <v>78</v>
      </c>
      <c r="Y24" s="202"/>
      <c r="Z24" s="202">
        <v>679</v>
      </c>
      <c r="AA24" s="499">
        <v>600</v>
      </c>
      <c r="AB24" s="500"/>
      <c r="AC24" s="153"/>
    </row>
    <row r="25" spans="3:29" ht="13.8" thickBot="1" x14ac:dyDescent="0.25">
      <c r="C25" s="171"/>
      <c r="D25" s="171"/>
      <c r="E25" s="225" t="s">
        <v>45</v>
      </c>
      <c r="F25" s="185"/>
      <c r="G25" s="185"/>
      <c r="H25" s="186"/>
      <c r="I25" s="188"/>
      <c r="J25" s="189">
        <v>85</v>
      </c>
      <c r="K25" s="188"/>
      <c r="L25" s="189">
        <v>109</v>
      </c>
      <c r="M25" s="495">
        <f t="shared" si="1"/>
        <v>24</v>
      </c>
      <c r="N25" s="496"/>
      <c r="P25" s="383"/>
      <c r="Q25" s="385" t="s">
        <v>251</v>
      </c>
      <c r="R25" s="384"/>
      <c r="S25" s="384"/>
      <c r="T25" s="384"/>
      <c r="U25" s="384"/>
      <c r="V25" s="382"/>
      <c r="W25" s="384"/>
      <c r="X25" s="405" t="s">
        <v>192</v>
      </c>
      <c r="Y25" s="384"/>
      <c r="Z25" s="382">
        <v>121</v>
      </c>
      <c r="AA25" s="571">
        <v>121</v>
      </c>
      <c r="AB25" s="572"/>
      <c r="AC25" s="153" t="s">
        <v>372</v>
      </c>
    </row>
    <row r="26" spans="3:29" ht="13.8" thickBot="1" x14ac:dyDescent="0.25">
      <c r="C26" s="171"/>
      <c r="D26" s="192"/>
      <c r="E26" s="193" t="s">
        <v>46</v>
      </c>
      <c r="F26" s="194"/>
      <c r="G26" s="194"/>
      <c r="H26" s="195"/>
      <c r="I26" s="196"/>
      <c r="J26" s="197">
        <v>83</v>
      </c>
      <c r="K26" s="196"/>
      <c r="L26" s="197">
        <v>685</v>
      </c>
      <c r="M26" s="518">
        <v>601</v>
      </c>
      <c r="N26" s="519"/>
      <c r="O26" s="356" t="s">
        <v>28</v>
      </c>
      <c r="P26" s="263" t="s">
        <v>197</v>
      </c>
      <c r="Q26" s="389"/>
      <c r="R26" s="389"/>
      <c r="S26" s="389"/>
      <c r="T26" s="389"/>
      <c r="U26" s="389"/>
      <c r="V26" s="314"/>
      <c r="W26" s="389"/>
      <c r="X26" s="314">
        <v>207</v>
      </c>
      <c r="Y26" s="389"/>
      <c r="Z26" s="314">
        <v>706</v>
      </c>
      <c r="AA26" s="530">
        <f t="shared" ref="AA26" si="2">Z26-X26</f>
        <v>499</v>
      </c>
      <c r="AB26" s="531"/>
      <c r="AC26" s="153"/>
    </row>
    <row r="27" spans="3:29" x14ac:dyDescent="0.2">
      <c r="C27" s="171"/>
      <c r="D27" s="190" t="s">
        <v>112</v>
      </c>
      <c r="E27" s="198"/>
      <c r="F27" s="198"/>
      <c r="G27" s="198"/>
      <c r="H27" s="187"/>
      <c r="I27" s="199"/>
      <c r="J27" s="374">
        <v>21</v>
      </c>
      <c r="K27" s="199"/>
      <c r="L27" s="311">
        <v>55</v>
      </c>
      <c r="M27" s="520">
        <f>L27-J27</f>
        <v>34</v>
      </c>
      <c r="N27" s="521"/>
      <c r="O27" s="357"/>
      <c r="P27" s="174"/>
      <c r="Q27" s="386" t="s">
        <v>250</v>
      </c>
      <c r="R27" s="387"/>
      <c r="S27" s="387"/>
      <c r="T27" s="387"/>
      <c r="U27" s="387"/>
      <c r="V27" s="388"/>
      <c r="W27" s="387"/>
      <c r="X27" s="403" t="s">
        <v>192</v>
      </c>
      <c r="Y27" s="387"/>
      <c r="Z27" s="387">
        <v>10</v>
      </c>
      <c r="AA27" s="532">
        <v>10</v>
      </c>
      <c r="AB27" s="533"/>
      <c r="AC27" s="153" t="s">
        <v>219</v>
      </c>
    </row>
    <row r="28" spans="3:29" ht="13.8" thickBot="1" x14ac:dyDescent="0.25">
      <c r="C28" s="200"/>
      <c r="D28" s="201"/>
      <c r="E28" s="193" t="s">
        <v>47</v>
      </c>
      <c r="F28" s="194"/>
      <c r="G28" s="194"/>
      <c r="H28" s="195"/>
      <c r="I28" s="196"/>
      <c r="J28" s="204">
        <v>21</v>
      </c>
      <c r="K28" s="196"/>
      <c r="L28" s="204">
        <v>55</v>
      </c>
      <c r="M28" s="522">
        <f>L28-J28</f>
        <v>34</v>
      </c>
      <c r="N28" s="523"/>
      <c r="O28" s="356"/>
      <c r="P28" s="174"/>
      <c r="Q28" s="215" t="s">
        <v>210</v>
      </c>
      <c r="R28" s="179"/>
      <c r="S28" s="179"/>
      <c r="T28" s="179"/>
      <c r="U28" s="179"/>
      <c r="V28" s="180"/>
      <c r="W28" s="179"/>
      <c r="X28" s="377">
        <v>2</v>
      </c>
      <c r="Y28" s="179"/>
      <c r="Z28" s="404" t="s">
        <v>192</v>
      </c>
      <c r="AA28" s="497" t="s">
        <v>395</v>
      </c>
      <c r="AB28" s="498"/>
      <c r="AC28" s="153" t="s">
        <v>220</v>
      </c>
    </row>
    <row r="29" spans="3:29" ht="13.8" thickBot="1" x14ac:dyDescent="0.25">
      <c r="C29" s="246" t="s">
        <v>194</v>
      </c>
      <c r="D29" s="247"/>
      <c r="E29" s="247"/>
      <c r="F29" s="247"/>
      <c r="G29" s="247"/>
      <c r="H29" s="248"/>
      <c r="I29" s="246"/>
      <c r="J29" s="249">
        <v>389</v>
      </c>
      <c r="K29" s="246"/>
      <c r="L29" s="249">
        <v>708</v>
      </c>
      <c r="M29" s="530">
        <v>319</v>
      </c>
      <c r="N29" s="531"/>
      <c r="O29" s="357"/>
      <c r="P29" s="174"/>
      <c r="Q29" s="215" t="s">
        <v>129</v>
      </c>
      <c r="R29" s="179"/>
      <c r="S29" s="179"/>
      <c r="T29" s="179"/>
      <c r="U29" s="179"/>
      <c r="V29" s="180"/>
      <c r="W29" s="179"/>
      <c r="X29" s="180">
        <v>191</v>
      </c>
      <c r="Y29" s="179"/>
      <c r="Z29" s="179">
        <v>615</v>
      </c>
      <c r="AA29" s="497">
        <v>423</v>
      </c>
      <c r="AB29" s="498"/>
      <c r="AC29" s="153" t="s">
        <v>376</v>
      </c>
    </row>
    <row r="30" spans="3:29" x14ac:dyDescent="0.2">
      <c r="C30" s="174"/>
      <c r="D30" s="402" t="s">
        <v>51</v>
      </c>
      <c r="E30" s="227"/>
      <c r="F30" s="227"/>
      <c r="G30" s="227"/>
      <c r="H30" s="227"/>
      <c r="I30" s="402"/>
      <c r="J30" s="398">
        <v>347</v>
      </c>
      <c r="K30" s="402"/>
      <c r="L30" s="398">
        <v>648</v>
      </c>
      <c r="M30" s="570">
        <f>L30-J30</f>
        <v>301</v>
      </c>
      <c r="N30" s="521"/>
      <c r="O30" s="358"/>
      <c r="P30" s="174"/>
      <c r="Q30" s="215" t="s">
        <v>283</v>
      </c>
      <c r="R30" s="179"/>
      <c r="S30" s="179"/>
      <c r="T30" s="179"/>
      <c r="U30" s="179"/>
      <c r="V30" s="180"/>
      <c r="W30" s="179"/>
      <c r="X30" s="377">
        <v>0</v>
      </c>
      <c r="Y30" s="179"/>
      <c r="Z30" s="403" t="s">
        <v>192</v>
      </c>
      <c r="AA30" s="497">
        <v>0</v>
      </c>
      <c r="AB30" s="498"/>
      <c r="AC30" s="153" t="s">
        <v>380</v>
      </c>
    </row>
    <row r="31" spans="3:29" x14ac:dyDescent="0.2">
      <c r="C31" s="174"/>
      <c r="D31" s="205" t="s">
        <v>53</v>
      </c>
      <c r="E31" s="179"/>
      <c r="F31" s="179"/>
      <c r="G31" s="179"/>
      <c r="H31" s="179"/>
      <c r="I31" s="215"/>
      <c r="J31" s="399">
        <v>37</v>
      </c>
      <c r="K31" s="215"/>
      <c r="L31" s="399">
        <v>47</v>
      </c>
      <c r="M31" s="412"/>
      <c r="N31" s="411">
        <v>9</v>
      </c>
      <c r="O31" s="356" t="s">
        <v>29</v>
      </c>
      <c r="P31" s="174"/>
      <c r="Q31" s="215" t="s">
        <v>211</v>
      </c>
      <c r="R31" s="179"/>
      <c r="S31" s="179"/>
      <c r="T31" s="179"/>
      <c r="U31" s="179"/>
      <c r="V31" s="180"/>
      <c r="W31" s="179"/>
      <c r="X31" s="377">
        <v>0</v>
      </c>
      <c r="Y31" s="179"/>
      <c r="Z31" s="403" t="s">
        <v>192</v>
      </c>
      <c r="AA31" s="497">
        <v>0</v>
      </c>
      <c r="AB31" s="498"/>
      <c r="AC31" s="153"/>
    </row>
    <row r="32" spans="3:29" x14ac:dyDescent="0.2">
      <c r="C32" s="205"/>
      <c r="D32" s="215" t="s">
        <v>281</v>
      </c>
      <c r="E32" s="179"/>
      <c r="F32" s="179"/>
      <c r="G32" s="179"/>
      <c r="H32" s="179"/>
      <c r="I32" s="215"/>
      <c r="J32" s="377" t="s">
        <v>192</v>
      </c>
      <c r="K32" s="215"/>
      <c r="L32" s="399">
        <v>7</v>
      </c>
      <c r="M32" s="412"/>
      <c r="N32" s="411">
        <v>7</v>
      </c>
      <c r="O32" s="356" t="s">
        <v>287</v>
      </c>
      <c r="P32" s="174"/>
      <c r="Q32" s="215" t="s">
        <v>37</v>
      </c>
      <c r="R32" s="179"/>
      <c r="S32" s="179"/>
      <c r="T32" s="179"/>
      <c r="U32" s="179"/>
      <c r="V32" s="180"/>
      <c r="W32" s="179"/>
      <c r="X32" s="180">
        <v>1</v>
      </c>
      <c r="Y32" s="179"/>
      <c r="Z32" s="179">
        <v>0</v>
      </c>
      <c r="AA32" s="497">
        <v>0</v>
      </c>
      <c r="AB32" s="498"/>
      <c r="AC32" s="153"/>
    </row>
    <row r="33" spans="2:34" ht="13.8" thickBot="1" x14ac:dyDescent="0.25">
      <c r="C33" s="205"/>
      <c r="D33" s="215" t="s">
        <v>134</v>
      </c>
      <c r="E33" s="179"/>
      <c r="F33" s="179"/>
      <c r="G33" s="179"/>
      <c r="H33" s="179"/>
      <c r="I33" s="215"/>
      <c r="J33" s="399">
        <v>0</v>
      </c>
      <c r="K33" s="215"/>
      <c r="L33" s="399">
        <v>0</v>
      </c>
      <c r="M33" s="412"/>
      <c r="N33" s="411">
        <v>0</v>
      </c>
      <c r="O33" s="356" t="s">
        <v>367</v>
      </c>
      <c r="P33" s="201"/>
      <c r="Q33" s="229" t="s">
        <v>38</v>
      </c>
      <c r="R33" s="194"/>
      <c r="S33" s="194"/>
      <c r="T33" s="194"/>
      <c r="U33" s="194"/>
      <c r="V33" s="195"/>
      <c r="W33" s="194"/>
      <c r="X33" s="195">
        <v>11</v>
      </c>
      <c r="Y33" s="194"/>
      <c r="Z33" s="194">
        <v>15</v>
      </c>
      <c r="AA33" s="499">
        <v>3</v>
      </c>
      <c r="AB33" s="500"/>
      <c r="AC33" s="153" t="s">
        <v>221</v>
      </c>
    </row>
    <row r="34" spans="2:34" ht="13.8" thickBot="1" x14ac:dyDescent="0.25">
      <c r="C34" s="171"/>
      <c r="D34" s="215" t="s">
        <v>209</v>
      </c>
      <c r="E34" s="179"/>
      <c r="F34" s="179"/>
      <c r="G34" s="179"/>
      <c r="H34" s="179"/>
      <c r="I34" s="215"/>
      <c r="J34" s="377">
        <v>0</v>
      </c>
      <c r="K34" s="215"/>
      <c r="L34" s="399">
        <v>0</v>
      </c>
      <c r="M34" s="412"/>
      <c r="N34" s="411">
        <v>0</v>
      </c>
      <c r="O34" s="356"/>
      <c r="P34" s="234" t="s">
        <v>198</v>
      </c>
      <c r="Q34" s="235"/>
      <c r="R34" s="235"/>
      <c r="S34" s="235"/>
      <c r="T34" s="235"/>
      <c r="U34" s="235"/>
      <c r="V34" s="235"/>
      <c r="W34" s="234"/>
      <c r="X34" s="208">
        <v>624</v>
      </c>
      <c r="Y34" s="540">
        <v>1859</v>
      </c>
      <c r="Z34" s="541"/>
      <c r="AA34" s="522">
        <v>1234</v>
      </c>
      <c r="AB34" s="523"/>
      <c r="AC34" s="153"/>
    </row>
    <row r="35" spans="2:34" ht="13.8" thickBot="1" x14ac:dyDescent="0.25">
      <c r="B35" t="s">
        <v>52</v>
      </c>
      <c r="C35" s="171"/>
      <c r="D35" s="215" t="s">
        <v>54</v>
      </c>
      <c r="E35" s="179"/>
      <c r="F35" s="179"/>
      <c r="G35" s="179"/>
      <c r="H35" s="179"/>
      <c r="I35" s="215"/>
      <c r="J35" s="399">
        <v>0</v>
      </c>
      <c r="K35" s="215"/>
      <c r="L35" s="399">
        <v>0</v>
      </c>
      <c r="M35" s="412"/>
      <c r="N35" s="411">
        <v>0</v>
      </c>
      <c r="O35" s="153"/>
      <c r="P35" s="69"/>
      <c r="Q35" s="69"/>
      <c r="R35" s="69"/>
      <c r="S35" s="69"/>
      <c r="T35" s="69"/>
      <c r="U35" s="69"/>
      <c r="V35" s="69"/>
      <c r="W35" s="69"/>
      <c r="X35" s="69"/>
      <c r="Y35" s="69"/>
      <c r="Z35" s="69"/>
      <c r="AA35" s="237"/>
      <c r="AB35" s="238"/>
      <c r="AC35" s="153"/>
    </row>
    <row r="36" spans="2:34" ht="13.8" thickBot="1" x14ac:dyDescent="0.25">
      <c r="C36" s="171"/>
      <c r="D36" s="215" t="s">
        <v>55</v>
      </c>
      <c r="E36" s="179"/>
      <c r="F36" s="179"/>
      <c r="G36" s="179"/>
      <c r="H36" s="179"/>
      <c r="I36" s="215"/>
      <c r="J36" s="399">
        <v>3</v>
      </c>
      <c r="K36" s="215"/>
      <c r="L36" s="399">
        <v>4</v>
      </c>
      <c r="M36" s="524">
        <v>0</v>
      </c>
      <c r="N36" s="496"/>
      <c r="P36" s="501" t="s">
        <v>2</v>
      </c>
      <c r="Q36" s="502"/>
      <c r="R36" s="502"/>
      <c r="S36" s="502"/>
      <c r="T36" s="502"/>
      <c r="U36" s="502"/>
      <c r="V36" s="502"/>
      <c r="W36" s="502"/>
      <c r="X36" s="502"/>
      <c r="Y36" s="502"/>
      <c r="Z36" s="502"/>
      <c r="AA36" s="502"/>
      <c r="AB36" s="503"/>
      <c r="AC36" s="153"/>
    </row>
    <row r="37" spans="2:34" ht="13.8" thickBot="1" x14ac:dyDescent="0.25">
      <c r="C37" s="171"/>
      <c r="D37" s="205"/>
      <c r="E37" s="206"/>
      <c r="F37" s="206"/>
      <c r="G37" s="206"/>
      <c r="H37" s="206"/>
      <c r="I37" s="205"/>
      <c r="J37" s="191"/>
      <c r="K37" s="205"/>
      <c r="L37" s="191"/>
      <c r="M37" s="544"/>
      <c r="N37" s="545"/>
      <c r="P37" s="279"/>
      <c r="Q37" s="280"/>
      <c r="R37" s="280"/>
      <c r="S37" s="280"/>
      <c r="T37" s="280"/>
      <c r="U37" s="280"/>
      <c r="V37" s="281"/>
      <c r="W37" s="485" t="s">
        <v>208</v>
      </c>
      <c r="X37" s="486"/>
      <c r="Y37" s="485" t="s">
        <v>242</v>
      </c>
      <c r="Z37" s="486"/>
      <c r="AA37" s="487" t="s">
        <v>131</v>
      </c>
      <c r="AB37" s="488"/>
      <c r="AC37" s="153"/>
    </row>
    <row r="38" spans="2:34" ht="13.8" thickBot="1" x14ac:dyDescent="0.25">
      <c r="C38" s="171"/>
      <c r="D38" s="205"/>
      <c r="E38" s="206"/>
      <c r="F38" s="206"/>
      <c r="G38" s="206"/>
      <c r="H38" s="206"/>
      <c r="I38" s="205"/>
      <c r="J38" s="191"/>
      <c r="K38" s="205"/>
      <c r="L38" s="191"/>
      <c r="M38" s="483"/>
      <c r="N38" s="484"/>
      <c r="P38" s="260" t="s">
        <v>107</v>
      </c>
      <c r="Q38" s="251" t="s">
        <v>199</v>
      </c>
      <c r="R38" s="251"/>
      <c r="S38" s="251"/>
      <c r="T38" s="251"/>
      <c r="U38" s="251"/>
      <c r="V38" s="252"/>
      <c r="W38" s="489">
        <v>5050</v>
      </c>
      <c r="X38" s="490"/>
      <c r="Y38" s="529">
        <v>5050</v>
      </c>
      <c r="Z38" s="529"/>
      <c r="AA38" s="507">
        <f>Y38-W38</f>
        <v>0</v>
      </c>
      <c r="AB38" s="508"/>
      <c r="AC38" s="153" t="s">
        <v>222</v>
      </c>
    </row>
    <row r="39" spans="2:34" x14ac:dyDescent="0.2">
      <c r="C39" s="171"/>
      <c r="D39" s="205"/>
      <c r="E39" s="206"/>
      <c r="F39" s="206"/>
      <c r="G39" s="206"/>
      <c r="H39" s="206"/>
      <c r="I39" s="205"/>
      <c r="J39" s="191"/>
      <c r="K39" s="205"/>
      <c r="L39" s="191"/>
      <c r="M39" s="483"/>
      <c r="N39" s="484"/>
      <c r="O39" s="69"/>
      <c r="P39" s="261" t="s">
        <v>105</v>
      </c>
      <c r="Q39" s="262" t="s">
        <v>200</v>
      </c>
      <c r="R39" s="262"/>
      <c r="S39" s="262"/>
      <c r="T39" s="262"/>
      <c r="U39" s="262"/>
      <c r="V39" s="245"/>
      <c r="W39" s="406"/>
      <c r="X39" s="407" t="s">
        <v>212</v>
      </c>
      <c r="Y39" s="262"/>
      <c r="Z39" s="350">
        <v>20</v>
      </c>
      <c r="AA39" s="542">
        <v>43</v>
      </c>
      <c r="AB39" s="543"/>
      <c r="AC39" s="153"/>
      <c r="AE39" s="41"/>
    </row>
    <row r="40" spans="2:34" x14ac:dyDescent="0.2">
      <c r="C40" s="171"/>
      <c r="D40" s="205"/>
      <c r="E40" s="206"/>
      <c r="F40" s="206"/>
      <c r="G40" s="206"/>
      <c r="H40" s="206"/>
      <c r="I40" s="205"/>
      <c r="J40" s="191"/>
      <c r="K40" s="205"/>
      <c r="L40" s="191"/>
      <c r="M40" s="483"/>
      <c r="N40" s="484"/>
      <c r="P40" s="190"/>
      <c r="Q40" s="216" t="s">
        <v>48</v>
      </c>
      <c r="R40" s="217"/>
      <c r="S40" s="217"/>
      <c r="T40" s="217"/>
      <c r="U40" s="217"/>
      <c r="V40" s="231"/>
      <c r="W40" s="550">
        <v>261</v>
      </c>
      <c r="X40" s="551"/>
      <c r="Y40" s="491">
        <v>395</v>
      </c>
      <c r="Z40" s="491"/>
      <c r="AA40" s="493">
        <f>Y40-W40</f>
        <v>134</v>
      </c>
      <c r="AB40" s="494"/>
      <c r="AC40" s="153" t="s">
        <v>223</v>
      </c>
    </row>
    <row r="41" spans="2:34" ht="13.8" thickBot="1" x14ac:dyDescent="0.25">
      <c r="C41" s="171"/>
      <c r="D41" s="205"/>
      <c r="E41" s="206"/>
      <c r="F41" s="206"/>
      <c r="G41" s="206"/>
      <c r="H41" s="206"/>
      <c r="I41" s="205"/>
      <c r="J41" s="222"/>
      <c r="K41" s="205"/>
      <c r="L41" s="209"/>
      <c r="M41" s="413"/>
      <c r="N41" s="219"/>
      <c r="P41" s="201"/>
      <c r="Q41" s="230" t="s">
        <v>49</v>
      </c>
      <c r="R41" s="210"/>
      <c r="S41" s="210"/>
      <c r="T41" s="210"/>
      <c r="U41" s="210"/>
      <c r="V41" s="211"/>
      <c r="W41" s="552" t="s">
        <v>213</v>
      </c>
      <c r="X41" s="553"/>
      <c r="Y41" s="492" t="s">
        <v>282</v>
      </c>
      <c r="Z41" s="492"/>
      <c r="AA41" s="548">
        <v>-90</v>
      </c>
      <c r="AB41" s="549"/>
      <c r="AC41" s="153" t="s">
        <v>224</v>
      </c>
    </row>
    <row r="42" spans="2:34" x14ac:dyDescent="0.2">
      <c r="C42" s="171"/>
      <c r="D42" s="171"/>
      <c r="E42" s="172"/>
      <c r="F42" s="172"/>
      <c r="G42" s="172"/>
      <c r="H42" s="172"/>
      <c r="I42" s="174"/>
      <c r="J42" s="222"/>
      <c r="K42" s="174"/>
      <c r="L42" s="209"/>
      <c r="M42" s="414"/>
      <c r="N42" s="219"/>
      <c r="P42" s="257" t="s">
        <v>106</v>
      </c>
      <c r="Q42" s="244" t="s">
        <v>201</v>
      </c>
      <c r="R42" s="244"/>
      <c r="S42" s="244"/>
      <c r="T42" s="244"/>
      <c r="U42" s="244"/>
      <c r="V42" s="258"/>
      <c r="W42" s="408"/>
      <c r="X42" s="258">
        <v>182</v>
      </c>
      <c r="Y42" s="259"/>
      <c r="Z42" s="244">
        <v>66</v>
      </c>
      <c r="AA42" s="534">
        <f>Z42-X42</f>
        <v>-116</v>
      </c>
      <c r="AB42" s="535"/>
      <c r="AC42" s="153" t="s">
        <v>225</v>
      </c>
    </row>
    <row r="43" spans="2:34" x14ac:dyDescent="0.2">
      <c r="C43" s="171"/>
      <c r="D43" s="171"/>
      <c r="E43" s="172"/>
      <c r="F43" s="172"/>
      <c r="G43" s="172"/>
      <c r="H43" s="172"/>
      <c r="I43" s="174"/>
      <c r="J43" s="222"/>
      <c r="K43" s="174"/>
      <c r="L43" s="209"/>
      <c r="M43" s="414"/>
      <c r="N43" s="219"/>
      <c r="P43" s="278"/>
      <c r="Q43" s="216" t="s">
        <v>127</v>
      </c>
      <c r="R43" s="217"/>
      <c r="S43" s="217"/>
      <c r="T43" s="217"/>
      <c r="U43" s="217"/>
      <c r="V43" s="231"/>
      <c r="W43" s="409"/>
      <c r="X43" s="231">
        <v>99</v>
      </c>
      <c r="Y43" s="217"/>
      <c r="Z43" s="217">
        <v>3</v>
      </c>
      <c r="AA43" s="493">
        <v>-95</v>
      </c>
      <c r="AB43" s="494"/>
      <c r="AC43" s="153"/>
      <c r="AD43" s="4"/>
    </row>
    <row r="44" spans="2:34" x14ac:dyDescent="0.2">
      <c r="C44" s="171"/>
      <c r="D44" s="171"/>
      <c r="E44" s="172"/>
      <c r="F44" s="172"/>
      <c r="G44" s="172"/>
      <c r="H44" s="172"/>
      <c r="I44" s="174"/>
      <c r="J44" s="222"/>
      <c r="K44" s="174"/>
      <c r="L44" s="209"/>
      <c r="M44" s="414"/>
      <c r="N44" s="219"/>
      <c r="P44" s="278"/>
      <c r="Q44" s="172" t="s">
        <v>143</v>
      </c>
      <c r="R44" s="172"/>
      <c r="S44" s="172"/>
      <c r="T44" s="172"/>
      <c r="U44" s="172"/>
      <c r="V44" s="173"/>
      <c r="W44" s="174"/>
      <c r="X44" s="173">
        <v>11</v>
      </c>
      <c r="Y44" s="172"/>
      <c r="Z44" s="172">
        <v>17</v>
      </c>
      <c r="AA44" s="493">
        <v>5</v>
      </c>
      <c r="AB44" s="494"/>
      <c r="AC44" s="153"/>
      <c r="AD44" s="4"/>
    </row>
    <row r="45" spans="2:34" ht="13.8" thickBot="1" x14ac:dyDescent="0.25">
      <c r="C45" s="171"/>
      <c r="D45" s="171"/>
      <c r="E45" s="172"/>
      <c r="F45" s="172"/>
      <c r="G45" s="172"/>
      <c r="H45" s="172"/>
      <c r="I45" s="174"/>
      <c r="J45" s="222"/>
      <c r="K45" s="174"/>
      <c r="L45" s="209"/>
      <c r="M45" s="414"/>
      <c r="N45" s="219"/>
      <c r="P45" s="192"/>
      <c r="Q45" s="218" t="s">
        <v>50</v>
      </c>
      <c r="R45" s="218"/>
      <c r="S45" s="218"/>
      <c r="T45" s="218"/>
      <c r="U45" s="218"/>
      <c r="V45" s="232"/>
      <c r="W45" s="410"/>
      <c r="X45" s="232">
        <v>71</v>
      </c>
      <c r="Y45" s="218"/>
      <c r="Z45" s="218">
        <v>44</v>
      </c>
      <c r="AA45" s="564">
        <v>-26</v>
      </c>
      <c r="AB45" s="565"/>
      <c r="AC45" s="153"/>
      <c r="AD45" s="4"/>
    </row>
    <row r="46" spans="2:34" ht="14.25" customHeight="1" thickBot="1" x14ac:dyDescent="0.25">
      <c r="C46" s="201"/>
      <c r="D46" s="201"/>
      <c r="E46" s="210"/>
      <c r="F46" s="210"/>
      <c r="G46" s="210"/>
      <c r="H46" s="210"/>
      <c r="I46" s="201"/>
      <c r="J46" s="221"/>
      <c r="K46" s="201"/>
      <c r="L46" s="212"/>
      <c r="M46" s="415"/>
      <c r="N46" s="220"/>
      <c r="P46" s="253" t="s">
        <v>202</v>
      </c>
      <c r="Q46" s="254"/>
      <c r="R46" s="254"/>
      <c r="S46" s="254"/>
      <c r="T46" s="254"/>
      <c r="U46" s="254"/>
      <c r="V46" s="255"/>
      <c r="W46" s="489">
        <v>5209</v>
      </c>
      <c r="X46" s="490"/>
      <c r="Y46" s="529">
        <v>5136</v>
      </c>
      <c r="Z46" s="529"/>
      <c r="AA46" s="538">
        <v>-73</v>
      </c>
      <c r="AB46" s="539"/>
      <c r="AC46" s="275"/>
      <c r="AD46" s="95"/>
      <c r="AE46" s="95"/>
      <c r="AF46" s="95"/>
      <c r="AG46" s="95"/>
      <c r="AH46" s="95"/>
    </row>
    <row r="47" spans="2:34" ht="13.8" thickBot="1" x14ac:dyDescent="0.25">
      <c r="C47" s="250" t="s">
        <v>195</v>
      </c>
      <c r="D47" s="251"/>
      <c r="E47" s="251"/>
      <c r="F47" s="251"/>
      <c r="G47" s="251"/>
      <c r="H47" s="252"/>
      <c r="I47" s="512">
        <v>5834</v>
      </c>
      <c r="J47" s="513"/>
      <c r="K47" s="489">
        <v>6996</v>
      </c>
      <c r="L47" s="490"/>
      <c r="M47" s="530">
        <f>K47-I47</f>
        <v>1162</v>
      </c>
      <c r="N47" s="531"/>
      <c r="P47" s="256" t="s">
        <v>132</v>
      </c>
      <c r="Q47" s="251"/>
      <c r="R47" s="251"/>
      <c r="S47" s="251"/>
      <c r="T47" s="251"/>
      <c r="U47" s="251"/>
      <c r="V47" s="252"/>
      <c r="W47" s="489">
        <v>5834</v>
      </c>
      <c r="X47" s="490"/>
      <c r="Y47" s="529">
        <v>6996</v>
      </c>
      <c r="Z47" s="529"/>
      <c r="AA47" s="527">
        <v>1161</v>
      </c>
      <c r="AB47" s="528"/>
      <c r="AC47" s="275"/>
      <c r="AD47" s="95"/>
      <c r="AE47" s="95"/>
      <c r="AF47" s="95"/>
      <c r="AG47" s="95"/>
      <c r="AH47" s="95"/>
    </row>
    <row r="48" spans="2:34" ht="13.8" thickBot="1" x14ac:dyDescent="0.25">
      <c r="B48" s="17"/>
      <c r="C48" s="69"/>
      <c r="D48" s="69"/>
      <c r="E48" s="69"/>
      <c r="F48" s="69"/>
      <c r="G48" s="69"/>
      <c r="H48" s="69"/>
      <c r="I48" s="69"/>
      <c r="J48" s="163"/>
      <c r="K48" s="69"/>
      <c r="L48" s="69"/>
      <c r="M48" s="69"/>
      <c r="N48" s="213"/>
      <c r="O48" s="18"/>
      <c r="AB48" s="213"/>
      <c r="AC48" s="294"/>
      <c r="AD48" s="95"/>
      <c r="AE48" s="95"/>
      <c r="AF48" s="95"/>
      <c r="AG48" s="95"/>
      <c r="AH48" s="95"/>
    </row>
    <row r="49" spans="1:34" ht="15.75" customHeight="1" thickTop="1" thickBot="1" x14ac:dyDescent="0.25">
      <c r="C49" s="568" t="s">
        <v>26</v>
      </c>
      <c r="D49" s="569"/>
      <c r="E49" s="569"/>
      <c r="F49" s="569"/>
      <c r="G49" s="569"/>
      <c r="H49" s="569"/>
      <c r="I49" s="569"/>
      <c r="J49" s="569"/>
      <c r="K49" s="569"/>
      <c r="L49" s="569"/>
      <c r="M49" s="569"/>
      <c r="N49" s="569"/>
      <c r="O49" s="226"/>
      <c r="P49" s="568" t="s">
        <v>27</v>
      </c>
      <c r="Q49" s="569"/>
      <c r="R49" s="569"/>
      <c r="S49" s="569"/>
      <c r="T49" s="569"/>
      <c r="U49" s="569"/>
      <c r="V49" s="569"/>
      <c r="W49" s="569"/>
      <c r="X49" s="569"/>
      <c r="Y49" s="569"/>
      <c r="Z49" s="569"/>
      <c r="AA49" s="569"/>
      <c r="AB49" s="575"/>
      <c r="AD49" s="95"/>
      <c r="AE49" s="95"/>
      <c r="AF49" s="95"/>
      <c r="AG49" s="95"/>
      <c r="AH49" s="95"/>
    </row>
    <row r="50" spans="1:34" ht="12.75" customHeight="1" thickTop="1" thickBot="1" x14ac:dyDescent="0.25">
      <c r="C50" s="172"/>
      <c r="D50" s="172"/>
      <c r="E50" s="172"/>
      <c r="F50" s="172"/>
      <c r="G50" s="172"/>
      <c r="H50" s="172"/>
      <c r="I50" s="172"/>
      <c r="J50" s="161"/>
      <c r="K50" s="172"/>
      <c r="L50" s="172"/>
      <c r="M50" s="172"/>
      <c r="N50" s="213"/>
      <c r="AA50" s="4"/>
      <c r="AD50" s="96"/>
    </row>
    <row r="51" spans="1:34" ht="12.75" customHeight="1" x14ac:dyDescent="0.2">
      <c r="C51" s="555" t="s">
        <v>140</v>
      </c>
      <c r="D51" s="556"/>
      <c r="E51" s="556"/>
      <c r="F51" s="556"/>
      <c r="G51" s="556"/>
      <c r="H51" s="556"/>
      <c r="I51" s="556"/>
      <c r="J51" s="556"/>
      <c r="K51" s="556"/>
      <c r="L51" s="556"/>
      <c r="M51" s="556"/>
      <c r="N51" s="557"/>
      <c r="P51" s="555" t="s">
        <v>279</v>
      </c>
      <c r="Q51" s="556"/>
      <c r="R51" s="556"/>
      <c r="S51" s="556"/>
      <c r="T51" s="556"/>
      <c r="U51" s="556"/>
      <c r="V51" s="556"/>
      <c r="W51" s="556"/>
      <c r="X51" s="556"/>
      <c r="Y51" s="556"/>
      <c r="Z51" s="556"/>
      <c r="AA51" s="556"/>
      <c r="AB51" s="557"/>
    </row>
    <row r="52" spans="1:34" ht="12.75" customHeight="1" x14ac:dyDescent="0.2">
      <c r="C52" s="558"/>
      <c r="D52" s="559"/>
      <c r="E52" s="559"/>
      <c r="F52" s="559"/>
      <c r="G52" s="559"/>
      <c r="H52" s="559"/>
      <c r="I52" s="559"/>
      <c r="J52" s="559"/>
      <c r="K52" s="559"/>
      <c r="L52" s="559"/>
      <c r="M52" s="559"/>
      <c r="N52" s="560"/>
      <c r="P52" s="558"/>
      <c r="Q52" s="559"/>
      <c r="R52" s="559"/>
      <c r="S52" s="559"/>
      <c r="T52" s="559"/>
      <c r="U52" s="559"/>
      <c r="V52" s="559"/>
      <c r="W52" s="559"/>
      <c r="X52" s="559"/>
      <c r="Y52" s="559"/>
      <c r="Z52" s="559"/>
      <c r="AA52" s="559"/>
      <c r="AB52" s="560"/>
      <c r="AD52" s="95"/>
      <c r="AE52" s="95"/>
      <c r="AF52" s="95"/>
      <c r="AG52" s="95"/>
      <c r="AH52" s="95"/>
    </row>
    <row r="53" spans="1:34" ht="12.75" customHeight="1" thickBot="1" x14ac:dyDescent="0.25">
      <c r="C53" s="561"/>
      <c r="D53" s="562"/>
      <c r="E53" s="562"/>
      <c r="F53" s="562"/>
      <c r="G53" s="562"/>
      <c r="H53" s="562"/>
      <c r="I53" s="562"/>
      <c r="J53" s="562"/>
      <c r="K53" s="562"/>
      <c r="L53" s="562"/>
      <c r="M53" s="562"/>
      <c r="N53" s="563"/>
      <c r="P53" s="561"/>
      <c r="Q53" s="562"/>
      <c r="R53" s="562"/>
      <c r="S53" s="562"/>
      <c r="T53" s="562"/>
      <c r="U53" s="562"/>
      <c r="V53" s="562"/>
      <c r="W53" s="562"/>
      <c r="X53" s="562"/>
      <c r="Y53" s="562"/>
      <c r="Z53" s="562"/>
      <c r="AA53" s="562"/>
      <c r="AB53" s="563"/>
      <c r="AD53" s="95"/>
      <c r="AE53" s="95"/>
      <c r="AF53" s="95"/>
      <c r="AG53" s="95"/>
      <c r="AH53" s="95"/>
    </row>
    <row r="54" spans="1:34" ht="12.75" customHeight="1" thickBot="1" x14ac:dyDescent="0.25">
      <c r="C54" s="214"/>
      <c r="D54" s="214"/>
      <c r="E54" s="214"/>
      <c r="F54" s="214"/>
      <c r="G54" s="214"/>
      <c r="H54" s="214"/>
      <c r="I54" s="214"/>
      <c r="J54" s="223"/>
      <c r="K54" s="214"/>
      <c r="L54" s="214"/>
      <c r="M54" s="214"/>
      <c r="N54" s="214"/>
      <c r="P54" s="95"/>
      <c r="Q54" s="95"/>
      <c r="R54" s="95"/>
      <c r="S54" s="95"/>
      <c r="T54" s="95"/>
      <c r="U54" s="95"/>
      <c r="V54" s="95"/>
      <c r="W54" s="95"/>
      <c r="X54" s="95"/>
      <c r="Y54" s="95"/>
      <c r="Z54" s="95"/>
      <c r="AA54" s="95"/>
      <c r="AB54" s="95"/>
      <c r="AD54" s="95"/>
      <c r="AE54" s="95"/>
      <c r="AF54" s="95"/>
      <c r="AG54" s="95"/>
      <c r="AH54" s="95"/>
    </row>
    <row r="55" spans="1:34" ht="12.75" customHeight="1" x14ac:dyDescent="0.2">
      <c r="C55" s="555" t="s">
        <v>141</v>
      </c>
      <c r="D55" s="556"/>
      <c r="E55" s="556"/>
      <c r="F55" s="556"/>
      <c r="G55" s="556"/>
      <c r="H55" s="556"/>
      <c r="I55" s="556"/>
      <c r="J55" s="556"/>
      <c r="K55" s="556"/>
      <c r="L55" s="556"/>
      <c r="M55" s="556"/>
      <c r="N55" s="557"/>
      <c r="O55" s="58"/>
      <c r="P55" s="555" t="s">
        <v>280</v>
      </c>
      <c r="Q55" s="556"/>
      <c r="R55" s="556"/>
      <c r="S55" s="556"/>
      <c r="T55" s="556"/>
      <c r="U55" s="556"/>
      <c r="V55" s="556"/>
      <c r="W55" s="556"/>
      <c r="X55" s="556"/>
      <c r="Y55" s="556"/>
      <c r="Z55" s="556"/>
      <c r="AA55" s="556"/>
      <c r="AB55" s="557"/>
      <c r="AD55" s="95"/>
      <c r="AE55" s="95"/>
      <c r="AF55" s="95"/>
      <c r="AG55" s="95"/>
      <c r="AH55" s="95"/>
    </row>
    <row r="56" spans="1:34" ht="12.75" customHeight="1" x14ac:dyDescent="0.2">
      <c r="C56" s="558"/>
      <c r="D56" s="559"/>
      <c r="E56" s="559"/>
      <c r="F56" s="559"/>
      <c r="G56" s="559"/>
      <c r="H56" s="559"/>
      <c r="I56" s="559"/>
      <c r="J56" s="559"/>
      <c r="K56" s="559"/>
      <c r="L56" s="559"/>
      <c r="M56" s="559"/>
      <c r="N56" s="560"/>
      <c r="P56" s="558"/>
      <c r="Q56" s="559"/>
      <c r="R56" s="559"/>
      <c r="S56" s="559"/>
      <c r="T56" s="559"/>
      <c r="U56" s="559"/>
      <c r="V56" s="559"/>
      <c r="W56" s="559"/>
      <c r="X56" s="559"/>
      <c r="Y56" s="559"/>
      <c r="Z56" s="559"/>
      <c r="AA56" s="559"/>
      <c r="AB56" s="560"/>
    </row>
    <row r="57" spans="1:34" ht="12.75" customHeight="1" thickBot="1" x14ac:dyDescent="0.25">
      <c r="C57" s="561"/>
      <c r="D57" s="562"/>
      <c r="E57" s="562"/>
      <c r="F57" s="562"/>
      <c r="G57" s="562"/>
      <c r="H57" s="562"/>
      <c r="I57" s="562"/>
      <c r="J57" s="562"/>
      <c r="K57" s="562"/>
      <c r="L57" s="562"/>
      <c r="M57" s="562"/>
      <c r="N57" s="563"/>
      <c r="P57" s="561"/>
      <c r="Q57" s="562"/>
      <c r="R57" s="562"/>
      <c r="S57" s="562"/>
      <c r="T57" s="562"/>
      <c r="U57" s="562"/>
      <c r="V57" s="562"/>
      <c r="W57" s="562"/>
      <c r="X57" s="562"/>
      <c r="Y57" s="562"/>
      <c r="Z57" s="562"/>
      <c r="AA57" s="562"/>
      <c r="AB57" s="563"/>
    </row>
    <row r="58" spans="1:34" ht="12.75" customHeight="1" thickBot="1" x14ac:dyDescent="0.25">
      <c r="C58" s="95"/>
      <c r="D58" s="95"/>
      <c r="E58" s="95"/>
      <c r="F58" s="95"/>
      <c r="G58" s="95"/>
      <c r="H58" s="95"/>
      <c r="I58" s="95"/>
      <c r="J58" s="224"/>
      <c r="K58" s="95"/>
      <c r="L58" s="95"/>
      <c r="M58" s="95"/>
      <c r="N58" s="95"/>
      <c r="P58" s="214"/>
      <c r="Q58" s="214"/>
      <c r="R58" s="214"/>
      <c r="S58" s="214"/>
      <c r="T58" s="214"/>
      <c r="U58" s="214"/>
      <c r="V58" s="214"/>
      <c r="W58" s="214"/>
      <c r="X58" s="214"/>
      <c r="Y58" s="214"/>
      <c r="Z58" s="214"/>
      <c r="AA58" s="214"/>
      <c r="AB58" s="214"/>
    </row>
    <row r="59" spans="1:34" ht="12.75" customHeight="1" x14ac:dyDescent="0.2">
      <c r="C59" s="95"/>
      <c r="D59" s="95"/>
      <c r="E59" s="95"/>
      <c r="F59" s="95"/>
      <c r="G59" s="95"/>
      <c r="H59" s="95"/>
      <c r="I59" s="95"/>
      <c r="J59" s="224"/>
      <c r="K59" s="95"/>
      <c r="L59" s="95"/>
      <c r="M59" s="95"/>
      <c r="N59" s="95"/>
      <c r="O59" s="45"/>
      <c r="P59" s="555" t="s">
        <v>230</v>
      </c>
      <c r="Q59" s="556"/>
      <c r="R59" s="556"/>
      <c r="S59" s="556"/>
      <c r="T59" s="556"/>
      <c r="U59" s="556"/>
      <c r="V59" s="556"/>
      <c r="W59" s="556"/>
      <c r="X59" s="556"/>
      <c r="Y59" s="556"/>
      <c r="Z59" s="556"/>
      <c r="AA59" s="556"/>
      <c r="AB59" s="557"/>
      <c r="AC59" s="233"/>
    </row>
    <row r="60" spans="1:34" ht="13.5" customHeight="1" x14ac:dyDescent="0.2">
      <c r="C60" s="95"/>
      <c r="D60" s="95"/>
      <c r="E60" s="95"/>
      <c r="F60" s="95"/>
      <c r="G60" s="95"/>
      <c r="H60" s="95"/>
      <c r="I60" s="95"/>
      <c r="J60" s="224"/>
      <c r="K60" s="95"/>
      <c r="L60" s="95"/>
      <c r="M60" s="95"/>
      <c r="N60" s="95"/>
      <c r="P60" s="558"/>
      <c r="Q60" s="559"/>
      <c r="R60" s="559"/>
      <c r="S60" s="559"/>
      <c r="T60" s="559"/>
      <c r="U60" s="559"/>
      <c r="V60" s="559"/>
      <c r="W60" s="559"/>
      <c r="X60" s="559"/>
      <c r="Y60" s="559"/>
      <c r="Z60" s="559"/>
      <c r="AA60" s="559"/>
      <c r="AB60" s="560"/>
      <c r="AC60" s="168"/>
    </row>
    <row r="61" spans="1:34" ht="13.5" customHeight="1" x14ac:dyDescent="0.2">
      <c r="B61" s="4"/>
      <c r="C61" s="95"/>
      <c r="D61" s="95"/>
      <c r="E61" s="95"/>
      <c r="F61" s="95"/>
      <c r="G61" s="95"/>
      <c r="H61" s="95"/>
      <c r="I61" s="95"/>
      <c r="J61" s="224"/>
      <c r="K61" s="95"/>
      <c r="L61" s="95"/>
      <c r="M61" s="95"/>
      <c r="N61" s="95"/>
      <c r="O61" s="4"/>
      <c r="P61" s="558"/>
      <c r="Q61" s="559"/>
      <c r="R61" s="559"/>
      <c r="S61" s="559"/>
      <c r="T61" s="559"/>
      <c r="U61" s="559"/>
      <c r="V61" s="559"/>
      <c r="W61" s="559"/>
      <c r="X61" s="559"/>
      <c r="Y61" s="559"/>
      <c r="Z61" s="559"/>
      <c r="AA61" s="559"/>
      <c r="AB61" s="560"/>
      <c r="AC61" s="168"/>
    </row>
    <row r="62" spans="1:34" ht="13.8" thickBot="1" x14ac:dyDescent="0.25">
      <c r="B62" s="4"/>
      <c r="C62" s="95"/>
      <c r="D62" s="95"/>
      <c r="E62" s="95"/>
      <c r="F62" s="95"/>
      <c r="G62" s="95"/>
      <c r="H62" s="95"/>
      <c r="I62" s="95"/>
      <c r="J62" s="224"/>
      <c r="K62" s="95"/>
      <c r="L62" s="95"/>
      <c r="M62" s="95"/>
      <c r="N62" s="95"/>
      <c r="O62" s="4"/>
      <c r="P62" s="561"/>
      <c r="Q62" s="562"/>
      <c r="R62" s="562"/>
      <c r="S62" s="562"/>
      <c r="T62" s="562"/>
      <c r="U62" s="562"/>
      <c r="V62" s="562"/>
      <c r="W62" s="562"/>
      <c r="X62" s="562"/>
      <c r="Y62" s="562"/>
      <c r="Z62" s="562"/>
      <c r="AA62" s="562"/>
      <c r="AB62" s="563"/>
      <c r="AC62" s="168"/>
    </row>
    <row r="63" spans="1:34" ht="13.8" thickBot="1" x14ac:dyDescent="0.25">
      <c r="A63" s="12"/>
      <c r="B63" s="12"/>
      <c r="C63" s="282"/>
      <c r="D63" s="282"/>
      <c r="E63" s="282"/>
      <c r="F63" s="282"/>
      <c r="G63" s="282"/>
      <c r="H63" s="282"/>
      <c r="I63" s="282"/>
      <c r="J63" s="283"/>
      <c r="K63" s="282"/>
      <c r="L63" s="282"/>
      <c r="M63" s="282"/>
      <c r="N63" s="282"/>
      <c r="O63" s="12"/>
      <c r="P63" s="284"/>
      <c r="Q63" s="284"/>
      <c r="R63" s="284"/>
      <c r="S63" s="284"/>
      <c r="T63" s="284"/>
      <c r="U63" s="284"/>
      <c r="V63" s="284"/>
      <c r="W63" s="284"/>
      <c r="X63" s="284"/>
      <c r="Y63" s="284"/>
      <c r="Z63" s="284"/>
      <c r="AA63" s="284"/>
      <c r="AB63" s="284"/>
      <c r="AC63" s="40"/>
    </row>
    <row r="64" spans="1:34" ht="6.75" customHeight="1" x14ac:dyDescent="0.2">
      <c r="A64" s="4"/>
      <c r="B64" s="4"/>
      <c r="C64" s="95"/>
      <c r="D64" s="95"/>
      <c r="E64" s="95"/>
      <c r="F64" s="95"/>
      <c r="G64" s="95"/>
      <c r="H64" s="95"/>
      <c r="I64" s="95"/>
      <c r="J64" s="224"/>
      <c r="K64" s="95"/>
      <c r="L64" s="95"/>
      <c r="M64" s="95"/>
      <c r="N64" s="95"/>
      <c r="O64" s="4"/>
      <c r="P64" s="276"/>
      <c r="Q64" s="276"/>
      <c r="R64" s="276"/>
      <c r="S64" s="276"/>
      <c r="T64" s="276"/>
      <c r="U64" s="276"/>
      <c r="V64" s="276"/>
      <c r="W64" s="276"/>
      <c r="X64" s="276"/>
      <c r="Y64" s="276"/>
      <c r="Z64" s="276"/>
      <c r="AA64" s="276"/>
      <c r="AB64" s="276"/>
      <c r="AC64" s="275"/>
    </row>
    <row r="65" spans="1:30" ht="13.5" customHeight="1" x14ac:dyDescent="0.2">
      <c r="A65" s="303"/>
      <c r="B65" s="303" t="s">
        <v>3</v>
      </c>
      <c r="C65" s="554" t="s">
        <v>56</v>
      </c>
      <c r="D65" s="525"/>
      <c r="E65" s="525"/>
      <c r="F65" s="525"/>
      <c r="G65" s="546" t="s">
        <v>385</v>
      </c>
      <c r="H65" s="546"/>
      <c r="I65" s="546"/>
      <c r="J65" s="546"/>
      <c r="K65" s="546"/>
      <c r="L65" s="546"/>
      <c r="M65" s="546"/>
      <c r="N65" s="546"/>
      <c r="O65" s="546"/>
      <c r="P65" s="546"/>
      <c r="Q65" s="546"/>
      <c r="R65" s="546"/>
      <c r="S65" s="546"/>
      <c r="T65" s="546"/>
      <c r="U65" s="546"/>
      <c r="V65" s="546"/>
      <c r="W65" s="546"/>
      <c r="X65" s="546"/>
      <c r="Y65" s="546"/>
      <c r="Z65" s="546"/>
      <c r="AA65" s="546"/>
      <c r="AB65" s="546"/>
      <c r="AC65" s="546"/>
    </row>
    <row r="66" spans="1:30" ht="13.5" customHeight="1" x14ac:dyDescent="0.2">
      <c r="A66" s="302"/>
      <c r="B66" s="302"/>
      <c r="C66" s="123"/>
      <c r="D66" s="123"/>
      <c r="E66" s="123"/>
      <c r="F66" s="123"/>
      <c r="G66" s="546"/>
      <c r="H66" s="546"/>
      <c r="I66" s="546"/>
      <c r="J66" s="546"/>
      <c r="K66" s="546"/>
      <c r="L66" s="546"/>
      <c r="M66" s="546"/>
      <c r="N66" s="546"/>
      <c r="O66" s="546"/>
      <c r="P66" s="546"/>
      <c r="Q66" s="546"/>
      <c r="R66" s="546"/>
      <c r="S66" s="546"/>
      <c r="T66" s="546"/>
      <c r="U66" s="546"/>
      <c r="V66" s="546"/>
      <c r="W66" s="546"/>
      <c r="X66" s="546"/>
      <c r="Y66" s="546"/>
      <c r="Z66" s="546"/>
      <c r="AA66" s="546"/>
      <c r="AB66" s="546"/>
      <c r="AC66" s="546"/>
    </row>
    <row r="67" spans="1:30" ht="13.5" customHeight="1" x14ac:dyDescent="0.2">
      <c r="A67" s="303"/>
      <c r="B67" s="303" t="s">
        <v>4</v>
      </c>
      <c r="C67" s="525" t="s">
        <v>57</v>
      </c>
      <c r="D67" s="525"/>
      <c r="E67" s="525"/>
      <c r="F67" s="525"/>
      <c r="G67" s="566" t="s">
        <v>146</v>
      </c>
      <c r="H67" s="566"/>
      <c r="I67" s="566"/>
      <c r="J67" s="566"/>
      <c r="K67" s="566"/>
      <c r="L67" s="566"/>
      <c r="M67" s="566"/>
      <c r="N67" s="566"/>
      <c r="O67" s="566"/>
      <c r="P67" s="566"/>
      <c r="Q67" s="566"/>
      <c r="R67" s="566"/>
      <c r="S67" s="566"/>
      <c r="T67" s="566"/>
      <c r="U67" s="566"/>
      <c r="V67" s="566"/>
      <c r="W67" s="566"/>
      <c r="X67" s="566"/>
      <c r="Y67" s="566"/>
      <c r="Z67" s="566"/>
      <c r="AA67" s="566"/>
      <c r="AB67" s="566"/>
      <c r="AC67" s="566"/>
    </row>
    <row r="68" spans="1:30" ht="13.5" customHeight="1" x14ac:dyDescent="0.2">
      <c r="A68" s="303"/>
      <c r="B68" s="303" t="s">
        <v>287</v>
      </c>
      <c r="C68" s="509" t="s">
        <v>369</v>
      </c>
      <c r="D68" s="509"/>
      <c r="E68" s="509"/>
      <c r="F68" s="509"/>
      <c r="G68" s="482" t="s">
        <v>370</v>
      </c>
      <c r="H68" s="482"/>
      <c r="I68" s="482"/>
      <c r="J68" s="482"/>
      <c r="K68" s="482"/>
      <c r="L68" s="482"/>
      <c r="M68" s="482"/>
      <c r="N68" s="482"/>
      <c r="O68" s="482"/>
      <c r="P68" s="482"/>
      <c r="Q68" s="482"/>
      <c r="R68" s="482"/>
      <c r="S68" s="482"/>
      <c r="T68" s="482"/>
      <c r="U68" s="482"/>
      <c r="V68" s="482"/>
      <c r="W68" s="482"/>
      <c r="X68" s="482"/>
      <c r="Y68" s="482"/>
      <c r="Z68" s="482"/>
      <c r="AA68" s="482"/>
      <c r="AB68" s="482"/>
      <c r="AC68" s="482"/>
    </row>
    <row r="69" spans="1:30" ht="13.5" customHeight="1" x14ac:dyDescent="0.2">
      <c r="A69" s="303"/>
      <c r="B69" s="303" t="s">
        <v>367</v>
      </c>
      <c r="C69" s="547" t="s">
        <v>135</v>
      </c>
      <c r="D69" s="547"/>
      <c r="E69" s="547"/>
      <c r="F69" s="547"/>
      <c r="G69" s="273" t="s">
        <v>284</v>
      </c>
      <c r="H69" s="273"/>
      <c r="I69" s="273"/>
      <c r="J69" s="273"/>
      <c r="K69" s="273"/>
      <c r="L69" s="273"/>
      <c r="M69" s="273"/>
      <c r="N69" s="273"/>
      <c r="O69" s="273"/>
      <c r="P69" s="273"/>
      <c r="Q69" s="273"/>
      <c r="R69" s="273"/>
      <c r="S69" s="273"/>
      <c r="T69" s="273"/>
      <c r="U69" s="273"/>
      <c r="V69" s="273"/>
      <c r="W69" s="273"/>
      <c r="X69" s="273"/>
      <c r="Y69" s="273"/>
      <c r="Z69" s="273"/>
      <c r="AA69" s="273"/>
      <c r="AB69" s="273"/>
      <c r="AC69" s="273"/>
    </row>
    <row r="70" spans="1:30" ht="13.5" customHeight="1" x14ac:dyDescent="0.2">
      <c r="A70" s="303"/>
      <c r="B70" s="303" t="s">
        <v>368</v>
      </c>
      <c r="C70" s="554" t="s">
        <v>58</v>
      </c>
      <c r="D70" s="525"/>
      <c r="E70" s="525"/>
      <c r="F70" s="525"/>
      <c r="G70" s="546" t="s">
        <v>138</v>
      </c>
      <c r="H70" s="546"/>
      <c r="I70" s="546"/>
      <c r="J70" s="546"/>
      <c r="K70" s="546"/>
      <c r="L70" s="546"/>
      <c r="M70" s="546"/>
      <c r="N70" s="546"/>
      <c r="O70" s="546"/>
      <c r="P70" s="546"/>
      <c r="Q70" s="546"/>
      <c r="R70" s="546"/>
      <c r="S70" s="546"/>
      <c r="T70" s="546"/>
      <c r="U70" s="546"/>
      <c r="V70" s="546"/>
      <c r="W70" s="546"/>
      <c r="X70" s="546"/>
      <c r="Y70" s="546"/>
      <c r="Z70" s="546"/>
      <c r="AA70" s="546"/>
      <c r="AB70" s="546"/>
      <c r="AC70" s="546"/>
    </row>
    <row r="71" spans="1:30" ht="15" customHeight="1" x14ac:dyDescent="0.2">
      <c r="A71" s="302"/>
      <c r="B71" s="302"/>
      <c r="C71" s="119"/>
      <c r="D71" s="86"/>
      <c r="E71" s="86"/>
      <c r="F71" s="119"/>
      <c r="G71" s="546"/>
      <c r="H71" s="546"/>
      <c r="I71" s="546"/>
      <c r="J71" s="546"/>
      <c r="K71" s="546"/>
      <c r="L71" s="546"/>
      <c r="M71" s="546"/>
      <c r="N71" s="546"/>
      <c r="O71" s="546"/>
      <c r="P71" s="546"/>
      <c r="Q71" s="546"/>
      <c r="R71" s="546"/>
      <c r="S71" s="546"/>
      <c r="T71" s="546"/>
      <c r="U71" s="546"/>
      <c r="V71" s="546"/>
      <c r="W71" s="546"/>
      <c r="X71" s="546"/>
      <c r="Y71" s="546"/>
      <c r="Z71" s="546"/>
      <c r="AA71" s="546"/>
      <c r="AB71" s="546"/>
      <c r="AC71" s="546"/>
    </row>
    <row r="72" spans="1:30" ht="10.5" customHeight="1" x14ac:dyDescent="0.2">
      <c r="A72" s="302"/>
      <c r="B72" s="302"/>
      <c r="C72" s="119"/>
      <c r="D72" s="86"/>
      <c r="E72" s="86"/>
      <c r="F72" s="119"/>
      <c r="G72" s="546"/>
      <c r="H72" s="546"/>
      <c r="I72" s="546"/>
      <c r="J72" s="546"/>
      <c r="K72" s="546"/>
      <c r="L72" s="546"/>
      <c r="M72" s="546"/>
      <c r="N72" s="546"/>
      <c r="O72" s="546"/>
      <c r="P72" s="546"/>
      <c r="Q72" s="546"/>
      <c r="R72" s="546"/>
      <c r="S72" s="546"/>
      <c r="T72" s="546"/>
      <c r="U72" s="546"/>
      <c r="V72" s="546"/>
      <c r="W72" s="546"/>
      <c r="X72" s="546"/>
      <c r="Y72" s="546"/>
      <c r="Z72" s="546"/>
      <c r="AA72" s="546"/>
      <c r="AB72" s="546"/>
      <c r="AC72" s="546"/>
    </row>
    <row r="73" spans="1:30" ht="13.65" customHeight="1" x14ac:dyDescent="0.2">
      <c r="A73" s="303"/>
      <c r="B73" s="303" t="s">
        <v>7</v>
      </c>
      <c r="C73" s="509" t="s">
        <v>252</v>
      </c>
      <c r="D73" s="510"/>
      <c r="E73" s="510"/>
      <c r="F73" s="510"/>
      <c r="G73" s="567" t="s">
        <v>377</v>
      </c>
      <c r="H73" s="567"/>
      <c r="I73" s="567"/>
      <c r="J73" s="567"/>
      <c r="K73" s="567"/>
      <c r="L73" s="567"/>
      <c r="M73" s="567"/>
      <c r="N73" s="567"/>
      <c r="O73" s="567"/>
      <c r="P73" s="567"/>
      <c r="Q73" s="567"/>
      <c r="R73" s="567"/>
      <c r="S73" s="567"/>
      <c r="T73" s="567"/>
      <c r="U73" s="567"/>
      <c r="V73" s="567"/>
      <c r="W73" s="567"/>
      <c r="X73" s="567"/>
      <c r="Y73" s="567"/>
      <c r="Z73" s="567"/>
      <c r="AA73" s="567"/>
      <c r="AB73" s="567"/>
      <c r="AC73" s="567"/>
    </row>
    <row r="74" spans="1:30" ht="13.5" customHeight="1" x14ac:dyDescent="0.2">
      <c r="A74" s="303"/>
      <c r="B74" s="303" t="s">
        <v>219</v>
      </c>
      <c r="C74" s="509" t="s">
        <v>136</v>
      </c>
      <c r="D74" s="510"/>
      <c r="E74" s="510"/>
      <c r="F74" s="510"/>
      <c r="G74" s="567" t="s">
        <v>366</v>
      </c>
      <c r="H74" s="567"/>
      <c r="I74" s="567"/>
      <c r="J74" s="567"/>
      <c r="K74" s="567"/>
      <c r="L74" s="567"/>
      <c r="M74" s="567"/>
      <c r="N74" s="567"/>
      <c r="O74" s="567"/>
      <c r="P74" s="567"/>
      <c r="Q74" s="567"/>
      <c r="R74" s="567"/>
      <c r="S74" s="567"/>
      <c r="T74" s="567"/>
      <c r="U74" s="567"/>
      <c r="V74" s="567"/>
      <c r="W74" s="567"/>
      <c r="X74" s="567"/>
      <c r="Y74" s="567"/>
      <c r="Z74" s="567"/>
      <c r="AA74" s="567"/>
      <c r="AB74" s="567"/>
      <c r="AC74" s="567"/>
    </row>
    <row r="75" spans="1:30" s="355" customFormat="1" ht="13.5" customHeight="1" x14ac:dyDescent="0.2">
      <c r="A75" s="354"/>
      <c r="B75" s="303" t="s">
        <v>226</v>
      </c>
      <c r="C75" s="481" t="s">
        <v>218</v>
      </c>
      <c r="D75" s="481"/>
      <c r="E75" s="481"/>
      <c r="F75" s="481"/>
      <c r="G75" s="482" t="s">
        <v>365</v>
      </c>
      <c r="H75" s="482"/>
      <c r="I75" s="482"/>
      <c r="J75" s="482"/>
      <c r="K75" s="482"/>
      <c r="L75" s="482"/>
      <c r="M75" s="482"/>
      <c r="N75" s="482"/>
      <c r="O75" s="482"/>
      <c r="P75" s="482"/>
      <c r="Q75" s="482"/>
      <c r="R75" s="482"/>
      <c r="S75" s="482"/>
      <c r="T75" s="482"/>
      <c r="U75" s="482"/>
      <c r="V75" s="482"/>
      <c r="W75" s="482"/>
      <c r="X75" s="482"/>
      <c r="Y75" s="482"/>
      <c r="Z75" s="482"/>
      <c r="AA75" s="482"/>
      <c r="AB75" s="482"/>
      <c r="AC75" s="482"/>
    </row>
    <row r="76" spans="1:30" ht="13.5" customHeight="1" x14ac:dyDescent="0.2">
      <c r="A76" s="303"/>
      <c r="B76" s="303" t="s">
        <v>227</v>
      </c>
      <c r="C76" s="509" t="s">
        <v>61</v>
      </c>
      <c r="D76" s="510"/>
      <c r="E76" s="510"/>
      <c r="F76" s="510"/>
      <c r="G76" s="482" t="s">
        <v>386</v>
      </c>
      <c r="H76" s="482"/>
      <c r="I76" s="482"/>
      <c r="J76" s="482"/>
      <c r="K76" s="482"/>
      <c r="L76" s="482"/>
      <c r="M76" s="482"/>
      <c r="N76" s="482"/>
      <c r="O76" s="482"/>
      <c r="P76" s="482"/>
      <c r="Q76" s="482"/>
      <c r="R76" s="482"/>
      <c r="S76" s="482"/>
      <c r="T76" s="482"/>
      <c r="U76" s="482"/>
      <c r="V76" s="482"/>
      <c r="W76" s="482"/>
      <c r="X76" s="482"/>
      <c r="Y76" s="482"/>
      <c r="Z76" s="482"/>
      <c r="AA76" s="482"/>
      <c r="AB76" s="482"/>
      <c r="AC76" s="482"/>
      <c r="AD76" s="295"/>
    </row>
    <row r="77" spans="1:30" ht="13.5" customHeight="1" x14ac:dyDescent="0.2">
      <c r="A77" s="303"/>
      <c r="B77" s="303" t="s">
        <v>221</v>
      </c>
      <c r="C77" s="509" t="s">
        <v>62</v>
      </c>
      <c r="D77" s="510"/>
      <c r="E77" s="510"/>
      <c r="F77" s="510"/>
      <c r="G77" s="482" t="s">
        <v>32</v>
      </c>
      <c r="H77" s="482"/>
      <c r="I77" s="482"/>
      <c r="J77" s="482"/>
      <c r="K77" s="482"/>
      <c r="L77" s="482"/>
      <c r="M77" s="482"/>
      <c r="N77" s="482"/>
      <c r="O77" s="482"/>
      <c r="P77" s="482"/>
      <c r="Q77" s="482"/>
      <c r="R77" s="482"/>
      <c r="S77" s="482"/>
      <c r="T77" s="482"/>
      <c r="U77" s="482"/>
      <c r="V77" s="482"/>
      <c r="W77" s="482"/>
      <c r="X77" s="482"/>
      <c r="Y77" s="482"/>
      <c r="Z77" s="482"/>
      <c r="AA77" s="482"/>
      <c r="AB77" s="482"/>
      <c r="AC77" s="482"/>
    </row>
    <row r="78" spans="1:30" ht="13.5" customHeight="1" x14ac:dyDescent="0.2">
      <c r="A78" s="303"/>
      <c r="B78" s="303" t="s">
        <v>381</v>
      </c>
      <c r="C78" s="509" t="s">
        <v>21</v>
      </c>
      <c r="D78" s="510"/>
      <c r="E78" s="510"/>
      <c r="F78" s="510"/>
      <c r="G78" s="586" t="s">
        <v>147</v>
      </c>
      <c r="H78" s="586"/>
      <c r="I78" s="586"/>
      <c r="J78" s="586"/>
      <c r="K78" s="586"/>
      <c r="L78" s="586"/>
      <c r="M78" s="586"/>
      <c r="N78" s="586"/>
      <c r="O78" s="586"/>
      <c r="P78" s="586"/>
      <c r="Q78" s="586"/>
      <c r="R78" s="586"/>
      <c r="S78" s="586"/>
      <c r="T78" s="586"/>
      <c r="U78" s="586"/>
      <c r="V78" s="586"/>
      <c r="W78" s="586"/>
      <c r="X78" s="586"/>
      <c r="Y78" s="586"/>
      <c r="Z78" s="586"/>
      <c r="AA78" s="586"/>
      <c r="AB78" s="586"/>
      <c r="AC78" s="586"/>
    </row>
    <row r="79" spans="1:30" ht="13.5" customHeight="1" x14ac:dyDescent="0.2">
      <c r="A79" s="303"/>
      <c r="B79" s="303" t="s">
        <v>382</v>
      </c>
      <c r="C79" s="509" t="s">
        <v>59</v>
      </c>
      <c r="D79" s="510"/>
      <c r="E79" s="510"/>
      <c r="F79" s="510"/>
      <c r="G79" s="585" t="s">
        <v>374</v>
      </c>
      <c r="H79" s="585"/>
      <c r="I79" s="585"/>
      <c r="J79" s="585"/>
      <c r="K79" s="585"/>
      <c r="L79" s="585"/>
      <c r="M79" s="585"/>
      <c r="N79" s="585"/>
      <c r="O79" s="585"/>
      <c r="P79" s="585"/>
      <c r="Q79" s="585"/>
      <c r="R79" s="585"/>
      <c r="S79" s="585"/>
      <c r="T79" s="585"/>
      <c r="U79" s="585"/>
      <c r="V79" s="585"/>
      <c r="W79" s="585"/>
      <c r="X79" s="585"/>
      <c r="Y79" s="585"/>
      <c r="Z79" s="585"/>
      <c r="AA79" s="585"/>
      <c r="AB79" s="585"/>
      <c r="AC79" s="585"/>
    </row>
    <row r="80" spans="1:30" ht="13.5" customHeight="1" x14ac:dyDescent="0.2">
      <c r="A80" s="304"/>
      <c r="B80" s="303" t="s">
        <v>383</v>
      </c>
      <c r="C80" s="582" t="s">
        <v>179</v>
      </c>
      <c r="D80" s="582"/>
      <c r="E80" s="582"/>
      <c r="F80" s="582"/>
      <c r="G80" s="587" t="s">
        <v>375</v>
      </c>
      <c r="H80" s="588"/>
      <c r="I80" s="588"/>
      <c r="J80" s="588"/>
      <c r="K80" s="588"/>
      <c r="L80" s="588"/>
      <c r="M80" s="588"/>
      <c r="N80" s="588"/>
      <c r="O80" s="588"/>
      <c r="P80" s="588"/>
      <c r="Q80" s="588"/>
      <c r="R80" s="588"/>
      <c r="S80" s="588"/>
      <c r="T80" s="588"/>
      <c r="U80" s="588"/>
      <c r="V80" s="588"/>
      <c r="W80" s="588"/>
      <c r="X80" s="588"/>
      <c r="Y80" s="588"/>
      <c r="Z80" s="588"/>
      <c r="AA80" s="588"/>
      <c r="AB80" s="588"/>
      <c r="AC80" s="588"/>
    </row>
    <row r="81" spans="1:29" ht="16.5" customHeight="1" x14ac:dyDescent="0.2">
      <c r="A81" s="304"/>
      <c r="B81" s="303"/>
      <c r="C81" s="589" t="s">
        <v>180</v>
      </c>
      <c r="D81" s="589"/>
      <c r="E81" s="589"/>
      <c r="F81" s="589"/>
      <c r="G81" s="590" t="s">
        <v>178</v>
      </c>
      <c r="H81" s="590"/>
      <c r="I81" s="590"/>
      <c r="J81" s="590"/>
      <c r="K81" s="590"/>
      <c r="L81" s="590"/>
      <c r="M81" s="590"/>
      <c r="N81" s="590"/>
      <c r="O81" s="590"/>
      <c r="P81" s="590"/>
      <c r="Q81" s="590"/>
      <c r="R81" s="590"/>
      <c r="S81" s="590"/>
      <c r="T81" s="590"/>
      <c r="U81" s="590"/>
      <c r="V81" s="590"/>
      <c r="W81" s="590"/>
      <c r="X81" s="590"/>
      <c r="Y81" s="305"/>
      <c r="Z81" s="305"/>
      <c r="AA81" s="305"/>
      <c r="AB81" s="305"/>
      <c r="AC81" s="305"/>
    </row>
    <row r="82" spans="1:29" ht="27" customHeight="1" x14ac:dyDescent="0.2">
      <c r="A82" s="304"/>
      <c r="B82" s="303" t="s">
        <v>373</v>
      </c>
      <c r="C82" s="583" t="s">
        <v>60</v>
      </c>
      <c r="D82" s="584"/>
      <c r="E82" s="584"/>
      <c r="F82" s="584"/>
      <c r="G82" s="546" t="s">
        <v>139</v>
      </c>
      <c r="H82" s="546"/>
      <c r="I82" s="546"/>
      <c r="J82" s="546"/>
      <c r="K82" s="546"/>
      <c r="L82" s="546"/>
      <c r="M82" s="546"/>
      <c r="N82" s="546"/>
      <c r="O82" s="546"/>
      <c r="P82" s="546"/>
      <c r="Q82" s="546"/>
      <c r="R82" s="546"/>
      <c r="S82" s="546"/>
      <c r="T82" s="546"/>
      <c r="U82" s="546"/>
      <c r="V82" s="546"/>
      <c r="W82" s="546"/>
      <c r="X82" s="546"/>
      <c r="Y82" s="546"/>
      <c r="Z82" s="546"/>
      <c r="AA82" s="546"/>
      <c r="AB82" s="546"/>
      <c r="AC82" s="546"/>
    </row>
  </sheetData>
  <mergeCells count="132">
    <mergeCell ref="C80:F80"/>
    <mergeCell ref="C82:F82"/>
    <mergeCell ref="G76:AC76"/>
    <mergeCell ref="G77:AC77"/>
    <mergeCell ref="G79:AC79"/>
    <mergeCell ref="G78:AC78"/>
    <mergeCell ref="G82:AC82"/>
    <mergeCell ref="G80:AC80"/>
    <mergeCell ref="C76:F76"/>
    <mergeCell ref="C77:F77"/>
    <mergeCell ref="C78:F78"/>
    <mergeCell ref="C79:F79"/>
    <mergeCell ref="C81:F81"/>
    <mergeCell ref="G81:X81"/>
    <mergeCell ref="G74:AC74"/>
    <mergeCell ref="C70:F70"/>
    <mergeCell ref="G70:AC72"/>
    <mergeCell ref="P59:AB62"/>
    <mergeCell ref="C49:N49"/>
    <mergeCell ref="P15:AB15"/>
    <mergeCell ref="M18:N18"/>
    <mergeCell ref="AA19:AB19"/>
    <mergeCell ref="AA20:AB20"/>
    <mergeCell ref="M21:N21"/>
    <mergeCell ref="M29:N29"/>
    <mergeCell ref="M30:N30"/>
    <mergeCell ref="AA23:AB23"/>
    <mergeCell ref="AA25:AB25"/>
    <mergeCell ref="Y17:Z17"/>
    <mergeCell ref="R23:V23"/>
    <mergeCell ref="P49:AB49"/>
    <mergeCell ref="R19:V19"/>
    <mergeCell ref="R24:V24"/>
    <mergeCell ref="AA31:AB31"/>
    <mergeCell ref="G68:AC68"/>
    <mergeCell ref="G73:AC73"/>
    <mergeCell ref="W37:X37"/>
    <mergeCell ref="P51:AB53"/>
    <mergeCell ref="M37:N37"/>
    <mergeCell ref="I17:J17"/>
    <mergeCell ref="I18:J18"/>
    <mergeCell ref="I19:J19"/>
    <mergeCell ref="K19:L19"/>
    <mergeCell ref="I20:J20"/>
    <mergeCell ref="M47:N47"/>
    <mergeCell ref="G65:AC66"/>
    <mergeCell ref="C69:F69"/>
    <mergeCell ref="AA40:AB40"/>
    <mergeCell ref="AA41:AB41"/>
    <mergeCell ref="K47:L47"/>
    <mergeCell ref="W40:X40"/>
    <mergeCell ref="W41:X41"/>
    <mergeCell ref="C65:F65"/>
    <mergeCell ref="C51:N53"/>
    <mergeCell ref="C55:N57"/>
    <mergeCell ref="AA28:AB28"/>
    <mergeCell ref="AA30:AB30"/>
    <mergeCell ref="AA45:AB45"/>
    <mergeCell ref="P55:AB57"/>
    <mergeCell ref="G67:AC67"/>
    <mergeCell ref="Y6:AC6"/>
    <mergeCell ref="W47:X47"/>
    <mergeCell ref="AA43:AB43"/>
    <mergeCell ref="AA47:AB47"/>
    <mergeCell ref="Y46:Z46"/>
    <mergeCell ref="Y47:Z47"/>
    <mergeCell ref="Y38:Z38"/>
    <mergeCell ref="AA26:AB26"/>
    <mergeCell ref="AA27:AB27"/>
    <mergeCell ref="AA29:AB29"/>
    <mergeCell ref="AA33:AB33"/>
    <mergeCell ref="AA32:AB32"/>
    <mergeCell ref="AA42:AB42"/>
    <mergeCell ref="Y16:Z16"/>
    <mergeCell ref="AA16:AB16"/>
    <mergeCell ref="AA17:AB17"/>
    <mergeCell ref="AA18:AB18"/>
    <mergeCell ref="W16:X16"/>
    <mergeCell ref="AA46:AB46"/>
    <mergeCell ref="AA34:AB34"/>
    <mergeCell ref="P36:AB36"/>
    <mergeCell ref="AA21:AB21"/>
    <mergeCell ref="Y34:Z34"/>
    <mergeCell ref="AA39:AB39"/>
    <mergeCell ref="A8:O8"/>
    <mergeCell ref="A10:O10"/>
    <mergeCell ref="A11:O11"/>
    <mergeCell ref="C73:F73"/>
    <mergeCell ref="I47:J47"/>
    <mergeCell ref="M19:N19"/>
    <mergeCell ref="K17:L17"/>
    <mergeCell ref="K18:L18"/>
    <mergeCell ref="M40:N40"/>
    <mergeCell ref="K20:L20"/>
    <mergeCell ref="M26:N26"/>
    <mergeCell ref="M27:N27"/>
    <mergeCell ref="A9:O9"/>
    <mergeCell ref="M20:N20"/>
    <mergeCell ref="M22:N22"/>
    <mergeCell ref="M23:N23"/>
    <mergeCell ref="M28:N28"/>
    <mergeCell ref="I21:J21"/>
    <mergeCell ref="K21:L21"/>
    <mergeCell ref="K16:L16"/>
    <mergeCell ref="I16:J16"/>
    <mergeCell ref="M36:N36"/>
    <mergeCell ref="C67:F67"/>
    <mergeCell ref="C68:F68"/>
    <mergeCell ref="P10:AC10"/>
    <mergeCell ref="P11:AC11"/>
    <mergeCell ref="M17:N17"/>
    <mergeCell ref="Y14:AB14"/>
    <mergeCell ref="C75:F75"/>
    <mergeCell ref="G75:AC75"/>
    <mergeCell ref="M38:N38"/>
    <mergeCell ref="M39:N39"/>
    <mergeCell ref="Y37:Z37"/>
    <mergeCell ref="AA37:AB37"/>
    <mergeCell ref="W38:X38"/>
    <mergeCell ref="Y40:Z40"/>
    <mergeCell ref="Y41:Z41"/>
    <mergeCell ref="AA44:AB44"/>
    <mergeCell ref="M24:N24"/>
    <mergeCell ref="M25:N25"/>
    <mergeCell ref="AA22:AB22"/>
    <mergeCell ref="AA24:AB24"/>
    <mergeCell ref="C15:N15"/>
    <mergeCell ref="M16:N16"/>
    <mergeCell ref="Y18:Z18"/>
    <mergeCell ref="AA38:AB38"/>
    <mergeCell ref="C74:F74"/>
    <mergeCell ref="W46:X46"/>
  </mergeCells>
  <phoneticPr fontId="2"/>
  <printOptions horizontalCentered="1"/>
  <pageMargins left="0.70866141732283472" right="0.70866141732283472" top="0.55118110236220474" bottom="0.74803149606299213" header="0.31496062992125984" footer="0.31496062992125984"/>
  <pageSetup paperSize="9" scale="73" orientation="portrait" cellComments="asDisplayed" r:id="rId1"/>
  <headerFooter>
    <oddFooter>&amp;C- 2 -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CC65"/>
  <sheetViews>
    <sheetView view="pageBreakPreview" topLeftCell="A46" zoomScaleNormal="10" zoomScaleSheetLayoutView="100" workbookViewId="0">
      <selection activeCell="W49" sqref="W49"/>
    </sheetView>
  </sheetViews>
  <sheetFormatPr defaultRowHeight="13.2" x14ac:dyDescent="0.2"/>
  <cols>
    <col min="1" max="2" width="3.109375" customWidth="1"/>
    <col min="3" max="5" width="3.6640625" customWidth="1"/>
    <col min="6" max="22" width="2.88671875" customWidth="1"/>
    <col min="23" max="23" width="9" customWidth="1"/>
    <col min="24" max="24" width="12.33203125" customWidth="1"/>
    <col min="25" max="25" width="10" style="1" customWidth="1"/>
    <col min="26" max="26" width="1.77734375" customWidth="1"/>
    <col min="27" max="27" width="5.33203125" customWidth="1"/>
    <col min="28" max="28" width="2.6640625" customWidth="1"/>
    <col min="31" max="31" width="9" customWidth="1"/>
  </cols>
  <sheetData>
    <row r="4" spans="1:81" x14ac:dyDescent="0.2">
      <c r="W4" s="609" t="s">
        <v>260</v>
      </c>
      <c r="X4" s="609"/>
      <c r="Y4" s="609"/>
      <c r="Z4" s="609"/>
      <c r="AA4" s="609"/>
      <c r="AB4" s="67"/>
      <c r="AG4" s="101"/>
      <c r="AH4" s="101"/>
      <c r="AI4" s="101"/>
      <c r="AJ4" s="101"/>
      <c r="AK4" s="101"/>
      <c r="AL4" s="101"/>
      <c r="AM4" s="101"/>
      <c r="AN4" s="101"/>
      <c r="AO4" s="101"/>
      <c r="AP4" s="101"/>
      <c r="AQ4" s="101"/>
      <c r="AR4" s="102"/>
      <c r="AS4" s="58"/>
      <c r="AT4" s="58"/>
      <c r="AU4" s="58"/>
      <c r="AV4" s="103"/>
      <c r="AW4" s="103"/>
      <c r="AX4" s="104"/>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c r="BY4" s="58"/>
      <c r="BZ4" s="58"/>
      <c r="CA4" s="58"/>
      <c r="CB4" s="58"/>
      <c r="CC4" s="58"/>
    </row>
    <row r="5" spans="1:81" ht="13.5" customHeight="1" x14ac:dyDescent="0.2">
      <c r="A5" s="308" t="s">
        <v>162</v>
      </c>
      <c r="B5" s="309"/>
      <c r="C5" s="309"/>
      <c r="D5" s="309"/>
      <c r="E5" s="309"/>
      <c r="F5" s="309"/>
      <c r="G5" s="309"/>
      <c r="H5" s="309"/>
      <c r="I5" s="309"/>
      <c r="J5" s="309"/>
      <c r="K5" s="309"/>
      <c r="L5" s="309"/>
      <c r="M5" s="309"/>
      <c r="N5" s="309"/>
      <c r="O5" s="309"/>
      <c r="P5" s="309"/>
      <c r="Q5" s="309"/>
      <c r="R5" s="309"/>
      <c r="S5" s="309"/>
      <c r="T5" s="309"/>
      <c r="U5" s="309"/>
      <c r="V5" s="309"/>
      <c r="W5" s="97"/>
      <c r="X5" s="97"/>
      <c r="Y5" s="97"/>
      <c r="Z5" s="97"/>
      <c r="AA5" s="101"/>
      <c r="AB5" s="101"/>
      <c r="AC5" s="98"/>
      <c r="AG5" s="1"/>
      <c r="AH5" s="1"/>
      <c r="AI5" s="3"/>
      <c r="AJ5" s="101"/>
      <c r="AK5" s="101"/>
      <c r="AL5" s="101"/>
      <c r="AM5" s="101"/>
      <c r="AN5" s="101"/>
      <c r="AO5" s="101"/>
      <c r="AP5" s="101"/>
      <c r="AQ5" s="101"/>
      <c r="AR5" s="102"/>
      <c r="AS5" s="58"/>
      <c r="AT5" s="58"/>
      <c r="AU5" s="58"/>
      <c r="AV5" s="103"/>
      <c r="AW5" s="103"/>
      <c r="AX5" s="104"/>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row>
    <row r="6" spans="1:81" x14ac:dyDescent="0.2">
      <c r="A6" s="603" t="s">
        <v>163</v>
      </c>
      <c r="B6" s="603"/>
      <c r="C6" s="603"/>
      <c r="D6" s="603"/>
      <c r="E6" s="603"/>
      <c r="F6" s="603"/>
      <c r="G6" s="603"/>
      <c r="H6" s="603"/>
      <c r="I6" s="603"/>
      <c r="J6" s="603"/>
      <c r="K6" s="603"/>
      <c r="L6" s="603"/>
      <c r="M6" s="603"/>
      <c r="N6" s="603"/>
      <c r="O6" s="603"/>
      <c r="P6" s="603"/>
      <c r="Q6" s="603"/>
      <c r="R6" s="603"/>
      <c r="S6" s="603"/>
      <c r="T6" s="603"/>
      <c r="U6" s="603"/>
      <c r="V6" s="603"/>
      <c r="W6" s="97"/>
      <c r="X6" s="97"/>
      <c r="Y6" s="97"/>
      <c r="Z6" s="97"/>
      <c r="AA6" s="101"/>
      <c r="AB6" s="101"/>
      <c r="AC6" s="98"/>
      <c r="AD6" s="99"/>
      <c r="AE6" s="100"/>
      <c r="AF6" s="100"/>
      <c r="AG6" s="100"/>
      <c r="AH6" s="100"/>
      <c r="AI6" s="100"/>
      <c r="AJ6" s="101"/>
      <c r="AK6" s="101"/>
      <c r="AL6" s="101"/>
      <c r="AM6" s="101"/>
      <c r="AN6" s="101"/>
      <c r="AO6" s="101"/>
      <c r="AP6" s="101"/>
      <c r="AQ6" s="101"/>
      <c r="AR6" s="102"/>
      <c r="AS6" s="58"/>
      <c r="AT6" s="58"/>
      <c r="AU6" s="58"/>
      <c r="AV6" s="103"/>
      <c r="AW6" s="103"/>
      <c r="AX6" s="104"/>
      <c r="AY6" s="58"/>
      <c r="AZ6" s="58"/>
      <c r="BA6" s="58"/>
      <c r="BB6" s="58"/>
      <c r="BC6" s="58"/>
      <c r="BD6" s="58"/>
      <c r="BE6" s="58"/>
      <c r="BF6" s="58"/>
      <c r="BG6" s="58"/>
      <c r="BH6" s="58"/>
      <c r="BI6" s="58"/>
      <c r="BJ6" s="58"/>
      <c r="BK6" s="58"/>
      <c r="BL6" s="58"/>
      <c r="BM6" s="58"/>
      <c r="BN6" s="58"/>
      <c r="BO6" s="58"/>
      <c r="BP6" s="58"/>
      <c r="BQ6" s="58"/>
      <c r="BR6" s="58"/>
      <c r="BS6" s="58"/>
      <c r="BT6" s="58"/>
      <c r="BU6" s="58"/>
      <c r="BV6" s="58"/>
      <c r="BW6" s="58"/>
      <c r="BX6" s="58"/>
      <c r="BY6" s="58"/>
      <c r="BZ6" s="58"/>
      <c r="CA6" s="58"/>
      <c r="CB6" s="58"/>
      <c r="CC6" s="58"/>
    </row>
    <row r="7" spans="1:81" x14ac:dyDescent="0.2">
      <c r="A7" s="603" t="s">
        <v>184</v>
      </c>
      <c r="B7" s="603"/>
      <c r="C7" s="603"/>
      <c r="D7" s="603"/>
      <c r="E7" s="603"/>
      <c r="F7" s="603"/>
      <c r="G7" s="603"/>
      <c r="H7" s="603"/>
      <c r="I7" s="603"/>
      <c r="J7" s="603"/>
      <c r="K7" s="603"/>
      <c r="L7" s="603"/>
      <c r="M7" s="603"/>
      <c r="N7" s="603"/>
      <c r="O7" s="603"/>
      <c r="P7" s="603"/>
      <c r="Q7" s="603"/>
      <c r="R7" s="603"/>
      <c r="S7" s="603"/>
      <c r="T7" s="603"/>
      <c r="U7" s="603"/>
      <c r="V7" s="603"/>
      <c r="W7" s="97"/>
      <c r="X7" s="97"/>
      <c r="Y7" s="97"/>
      <c r="Z7" s="97"/>
      <c r="AA7" s="101"/>
      <c r="AB7" s="101"/>
      <c r="AC7" s="98"/>
      <c r="AD7" s="475"/>
      <c r="AE7" s="476"/>
      <c r="AF7" s="476"/>
      <c r="AG7" s="476"/>
      <c r="AH7" s="476"/>
      <c r="AI7" s="476"/>
      <c r="AJ7" s="101"/>
      <c r="AK7" s="101"/>
      <c r="AL7" s="101"/>
      <c r="AM7" s="101"/>
      <c r="AN7" s="101"/>
      <c r="AO7" s="101"/>
      <c r="AP7" s="101"/>
      <c r="AQ7" s="101"/>
      <c r="AR7" s="102"/>
      <c r="AS7" s="58"/>
      <c r="AT7" s="58"/>
      <c r="AU7" s="58"/>
      <c r="AV7" s="103"/>
      <c r="AW7" s="103"/>
      <c r="AX7" s="104"/>
      <c r="AY7" s="58"/>
      <c r="AZ7" s="58"/>
      <c r="BA7" s="58"/>
      <c r="BB7" s="58"/>
      <c r="BC7" s="58"/>
      <c r="BD7" s="58"/>
      <c r="BE7" s="58"/>
      <c r="BF7" s="58"/>
      <c r="BG7" s="58"/>
      <c r="BH7" s="58"/>
      <c r="BI7" s="58"/>
      <c r="BJ7" s="58"/>
      <c r="BK7" s="58"/>
      <c r="BL7" s="58"/>
      <c r="BM7" s="58"/>
      <c r="BN7" s="58"/>
      <c r="BO7" s="58"/>
      <c r="BP7" s="58"/>
      <c r="BQ7" s="58"/>
      <c r="BR7" s="58"/>
      <c r="BS7" s="58"/>
      <c r="BT7" s="58"/>
      <c r="BU7" s="58"/>
      <c r="BV7" s="58"/>
      <c r="BW7" s="58"/>
      <c r="BX7" s="58"/>
      <c r="BY7" s="58"/>
      <c r="BZ7" s="58"/>
      <c r="CA7" s="58"/>
      <c r="CB7" s="58"/>
      <c r="CC7" s="58"/>
    </row>
    <row r="8" spans="1:81" ht="13.5" customHeight="1" x14ac:dyDescent="0.2">
      <c r="A8" s="603" t="s">
        <v>186</v>
      </c>
      <c r="B8" s="603"/>
      <c r="C8" s="603"/>
      <c r="D8" s="603"/>
      <c r="E8" s="603"/>
      <c r="F8" s="603"/>
      <c r="G8" s="603"/>
      <c r="H8" s="603"/>
      <c r="I8" s="603"/>
      <c r="J8" s="603"/>
      <c r="K8" s="603"/>
      <c r="L8" s="603"/>
      <c r="M8" s="603"/>
      <c r="N8" s="603"/>
      <c r="O8" s="603"/>
      <c r="P8" s="603"/>
      <c r="Q8" s="603"/>
      <c r="R8" s="603"/>
      <c r="S8" s="603"/>
      <c r="T8" s="603"/>
      <c r="U8" s="603"/>
      <c r="V8" s="603"/>
      <c r="W8" s="97"/>
      <c r="X8" s="97"/>
      <c r="Y8" s="97"/>
      <c r="Z8" s="97"/>
      <c r="AA8" s="101"/>
      <c r="AB8" s="101"/>
      <c r="AC8" s="94"/>
      <c r="AF8" s="1"/>
      <c r="AG8" s="157"/>
      <c r="AH8" s="104"/>
      <c r="AI8" s="101"/>
      <c r="AJ8" s="101"/>
      <c r="AK8" s="101"/>
      <c r="AL8" s="101"/>
      <c r="AM8" s="101"/>
      <c r="AN8" s="101"/>
      <c r="AO8" s="101"/>
      <c r="AP8" s="101"/>
      <c r="AQ8" s="102"/>
      <c r="AR8" s="58"/>
      <c r="AS8" s="58"/>
      <c r="AT8" s="58"/>
      <c r="AU8" s="103"/>
      <c r="AV8" s="103"/>
      <c r="AW8" s="104"/>
      <c r="AX8" s="58"/>
      <c r="AY8" s="58"/>
      <c r="AZ8" s="58"/>
      <c r="BA8" s="58"/>
      <c r="BB8" s="58"/>
      <c r="BC8" s="58"/>
      <c r="BD8" s="58"/>
      <c r="BE8" s="58"/>
      <c r="BF8" s="58"/>
      <c r="BG8" s="58"/>
      <c r="BH8" s="58"/>
      <c r="BI8" s="58"/>
      <c r="BJ8" s="58"/>
      <c r="BK8" s="58"/>
      <c r="BL8" s="58"/>
      <c r="BM8" s="58"/>
      <c r="BN8" s="58"/>
      <c r="BO8" s="58"/>
      <c r="BP8" s="58"/>
      <c r="BQ8" s="58"/>
      <c r="BR8" s="58"/>
      <c r="BS8" s="58"/>
      <c r="BT8" s="58"/>
      <c r="BU8" s="58"/>
      <c r="BV8" s="58"/>
      <c r="BW8" s="58"/>
      <c r="BX8" s="58"/>
      <c r="BY8" s="58"/>
      <c r="BZ8" s="58"/>
      <c r="CA8" s="58"/>
      <c r="CB8" s="58"/>
    </row>
    <row r="9" spans="1:81" ht="13.5" customHeight="1" x14ac:dyDescent="0.2">
      <c r="A9" s="603" t="s">
        <v>185</v>
      </c>
      <c r="B9" s="603"/>
      <c r="C9" s="603"/>
      <c r="D9" s="603"/>
      <c r="E9" s="603"/>
      <c r="F9" s="603"/>
      <c r="G9" s="603"/>
      <c r="H9" s="603"/>
      <c r="I9" s="603"/>
      <c r="J9" s="603"/>
      <c r="K9" s="603"/>
      <c r="L9" s="603"/>
      <c r="M9" s="603"/>
      <c r="N9" s="603"/>
      <c r="O9" s="603"/>
      <c r="P9" s="603"/>
      <c r="Q9" s="603"/>
      <c r="R9" s="603"/>
      <c r="S9" s="603"/>
      <c r="T9" s="603"/>
      <c r="U9" s="603"/>
      <c r="V9" s="603"/>
      <c r="W9" s="97"/>
      <c r="X9" s="97"/>
      <c r="Y9" s="97"/>
      <c r="Z9" s="97"/>
      <c r="AA9" s="101"/>
      <c r="AB9" s="101"/>
      <c r="AC9" s="94"/>
      <c r="AF9" s="1"/>
      <c r="AG9" s="157"/>
      <c r="AH9" s="104"/>
      <c r="AI9" s="101"/>
      <c r="AJ9" s="101"/>
      <c r="AK9" s="101"/>
      <c r="AL9" s="101"/>
      <c r="AM9" s="101"/>
      <c r="AN9" s="101"/>
      <c r="AO9" s="101"/>
      <c r="AP9" s="101"/>
      <c r="AQ9" s="102"/>
      <c r="AR9" s="58"/>
      <c r="AS9" s="58"/>
      <c r="AT9" s="58"/>
      <c r="AU9" s="103"/>
      <c r="AV9" s="103"/>
      <c r="AW9" s="104"/>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c r="BY9" s="58"/>
      <c r="BZ9" s="58"/>
      <c r="CA9" s="58"/>
      <c r="CB9" s="58"/>
    </row>
    <row r="10" spans="1:81" ht="13.5" customHeight="1" x14ac:dyDescent="0.2">
      <c r="A10" s="309" t="s">
        <v>207</v>
      </c>
      <c r="B10" s="309"/>
      <c r="C10" s="309"/>
      <c r="D10" s="309"/>
      <c r="E10" s="309"/>
      <c r="F10" s="309"/>
      <c r="G10" s="309"/>
      <c r="H10" s="309"/>
      <c r="I10" s="309"/>
      <c r="J10" s="309"/>
      <c r="K10" s="309"/>
      <c r="L10" s="309"/>
      <c r="M10" s="309"/>
      <c r="N10" s="309"/>
      <c r="O10" s="309"/>
      <c r="P10" s="309"/>
      <c r="Q10" s="309"/>
      <c r="R10" s="309"/>
      <c r="S10" s="309"/>
      <c r="T10" s="309"/>
      <c r="U10" s="309"/>
      <c r="V10" s="309"/>
      <c r="W10" s="97"/>
      <c r="X10" s="97"/>
      <c r="Y10" s="97"/>
      <c r="Z10" s="97"/>
      <c r="AA10" s="101"/>
      <c r="AB10" s="101"/>
      <c r="AC10" s="94"/>
      <c r="AF10" s="1"/>
      <c r="AG10" s="157"/>
      <c r="AH10" s="104"/>
      <c r="AI10" s="101"/>
      <c r="AJ10" s="101"/>
      <c r="AK10" s="101"/>
      <c r="AL10" s="101"/>
      <c r="AM10" s="101"/>
      <c r="AN10" s="101"/>
      <c r="AO10" s="101"/>
      <c r="AP10" s="101"/>
      <c r="AQ10" s="102"/>
      <c r="AR10" s="58"/>
      <c r="AS10" s="58"/>
      <c r="AT10" s="58"/>
      <c r="AU10" s="103"/>
      <c r="AV10" s="103"/>
      <c r="AW10" s="104"/>
      <c r="AX10" s="58"/>
      <c r="AY10" s="58"/>
      <c r="AZ10" s="58"/>
      <c r="BA10" s="58"/>
      <c r="BB10" s="58"/>
      <c r="BC10" s="58"/>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row>
    <row r="11" spans="1:81" x14ac:dyDescent="0.2">
      <c r="AF11" s="101"/>
      <c r="AG11" s="157"/>
      <c r="AH11" s="101"/>
      <c r="AI11" s="101"/>
      <c r="AJ11" s="101"/>
      <c r="AK11" s="101"/>
      <c r="AL11" s="101"/>
      <c r="AM11" s="101"/>
      <c r="AN11" s="101"/>
      <c r="AO11" s="101"/>
      <c r="AP11" s="101"/>
      <c r="AQ11" s="102"/>
      <c r="AR11" s="58"/>
      <c r="AS11" s="58"/>
      <c r="AT11" s="58"/>
      <c r="AU11" s="103"/>
      <c r="AV11" s="103"/>
      <c r="AW11" s="104"/>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row>
    <row r="12" spans="1:81" x14ac:dyDescent="0.2">
      <c r="A12" s="612" t="s">
        <v>126</v>
      </c>
      <c r="B12" s="612"/>
      <c r="C12" s="612"/>
      <c r="D12" s="612"/>
      <c r="E12" s="612"/>
      <c r="F12" s="612"/>
      <c r="G12" s="612"/>
      <c r="H12" s="612"/>
      <c r="I12" s="612"/>
      <c r="J12" s="612"/>
      <c r="K12" s="612"/>
      <c r="L12" s="612"/>
      <c r="M12" s="612"/>
      <c r="N12" s="612"/>
      <c r="O12" s="612"/>
      <c r="P12" s="612"/>
      <c r="Q12" s="612"/>
      <c r="R12" s="612"/>
      <c r="S12" s="612"/>
      <c r="T12" s="612"/>
      <c r="U12" s="612"/>
      <c r="V12" s="612"/>
      <c r="W12" s="612"/>
      <c r="X12" s="612"/>
      <c r="Y12" s="612"/>
      <c r="Z12" s="91"/>
      <c r="AA12" s="91"/>
      <c r="AB12" s="91"/>
      <c r="AD12" s="151"/>
      <c r="AE12" s="151"/>
      <c r="AF12" s="101"/>
      <c r="AG12" s="157"/>
      <c r="AH12" s="101"/>
      <c r="AI12" s="101"/>
      <c r="AJ12" s="101"/>
      <c r="AK12" s="101"/>
      <c r="AL12" s="101"/>
      <c r="AM12" s="101"/>
      <c r="AN12" s="101"/>
      <c r="AO12" s="101"/>
      <c r="AP12" s="101"/>
      <c r="AQ12" s="102"/>
      <c r="AR12" s="105"/>
      <c r="AS12" s="106"/>
      <c r="AT12" s="106"/>
      <c r="AU12" s="106"/>
      <c r="AV12" s="106"/>
      <c r="AW12" s="106"/>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row>
    <row r="13" spans="1:81" x14ac:dyDescent="0.2">
      <c r="A13" s="289"/>
      <c r="B13" s="289"/>
      <c r="C13" s="289"/>
      <c r="D13" s="289"/>
      <c r="E13" s="289"/>
      <c r="F13" s="289"/>
      <c r="G13" s="289"/>
      <c r="H13" s="289"/>
      <c r="I13" s="289"/>
      <c r="J13" s="289"/>
      <c r="K13" s="289"/>
      <c r="L13" s="289"/>
      <c r="M13" s="289"/>
      <c r="N13" s="289"/>
      <c r="O13" s="91" t="s">
        <v>153</v>
      </c>
      <c r="Q13" s="289"/>
      <c r="R13" s="289"/>
      <c r="S13" s="289"/>
      <c r="T13" s="289"/>
      <c r="U13" s="289"/>
      <c r="V13" s="289"/>
      <c r="W13" s="289"/>
      <c r="X13" s="289"/>
      <c r="Y13" s="289"/>
      <c r="Z13" s="91"/>
      <c r="AA13" s="91"/>
      <c r="AB13" s="91"/>
      <c r="AD13" s="151"/>
      <c r="AE13" s="151"/>
      <c r="AF13" s="101"/>
      <c r="AG13" s="157"/>
      <c r="AH13" s="101"/>
      <c r="AI13" s="101"/>
      <c r="AJ13" s="101"/>
      <c r="AK13" s="101"/>
      <c r="AL13" s="101"/>
      <c r="AM13" s="101"/>
      <c r="AN13" s="101"/>
      <c r="AO13" s="101"/>
      <c r="AP13" s="101"/>
      <c r="AQ13" s="102"/>
      <c r="AR13" s="105"/>
      <c r="AS13" s="106"/>
      <c r="AT13" s="106"/>
      <c r="AU13" s="106"/>
      <c r="AV13" s="106"/>
      <c r="AW13" s="106"/>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row>
    <row r="14" spans="1:81" ht="13.8" thickBot="1" x14ac:dyDescent="0.25">
      <c r="J14" s="646" t="s">
        <v>30</v>
      </c>
      <c r="K14" s="646"/>
      <c r="L14" s="646"/>
      <c r="M14" s="646"/>
      <c r="N14" s="646"/>
      <c r="O14" s="646"/>
      <c r="P14" s="646"/>
      <c r="Q14" s="646"/>
      <c r="R14" s="646"/>
      <c r="S14" s="646"/>
      <c r="T14" s="646"/>
      <c r="U14" s="646"/>
      <c r="V14" s="646"/>
      <c r="X14" s="526"/>
      <c r="Y14" s="645"/>
      <c r="Z14" s="645"/>
      <c r="AF14" s="101"/>
      <c r="AG14" s="157"/>
      <c r="AH14" s="101"/>
      <c r="AI14" s="101"/>
      <c r="AJ14" s="101"/>
      <c r="AK14" s="101"/>
      <c r="AL14" s="101"/>
      <c r="AM14" s="101"/>
      <c r="AN14" s="101"/>
      <c r="AO14" s="101"/>
      <c r="AP14" s="101"/>
      <c r="AQ14" s="107"/>
      <c r="AR14" s="58"/>
      <c r="AS14" s="58"/>
      <c r="AT14" s="58"/>
      <c r="AU14" s="103"/>
      <c r="AV14" s="103"/>
      <c r="AW14" s="104"/>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row>
    <row r="15" spans="1:81" ht="19.5" customHeight="1" thickBot="1" x14ac:dyDescent="0.25">
      <c r="A15" s="597" t="s">
        <v>108</v>
      </c>
      <c r="B15" s="598"/>
      <c r="C15" s="598"/>
      <c r="D15" s="598"/>
      <c r="E15" s="598"/>
      <c r="F15" s="598"/>
      <c r="G15" s="598"/>
      <c r="H15" s="598"/>
      <c r="I15" s="598"/>
      <c r="J15" s="598"/>
      <c r="K15" s="598"/>
      <c r="L15" s="598"/>
      <c r="M15" s="598"/>
      <c r="N15" s="598"/>
      <c r="O15" s="598"/>
      <c r="P15" s="598"/>
      <c r="Q15" s="598"/>
      <c r="R15" s="598"/>
      <c r="S15" s="598"/>
      <c r="T15" s="598"/>
      <c r="U15" s="598"/>
      <c r="V15" s="599"/>
      <c r="X15" s="120"/>
      <c r="Y15" s="121"/>
      <c r="Z15" s="121"/>
      <c r="AG15" s="101"/>
      <c r="AH15" s="157"/>
      <c r="AI15" s="101"/>
      <c r="AJ15" s="101"/>
      <c r="AK15" s="101"/>
      <c r="AL15" s="101"/>
      <c r="AM15" s="101"/>
      <c r="AN15" s="101"/>
      <c r="AO15" s="101"/>
      <c r="AP15" s="101"/>
      <c r="AQ15" s="101"/>
      <c r="AR15" s="107"/>
      <c r="AS15" s="58"/>
      <c r="AT15" s="58"/>
      <c r="AU15" s="58"/>
      <c r="AV15" s="103"/>
      <c r="AW15" s="103"/>
      <c r="AX15" s="104"/>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row>
    <row r="16" spans="1:81" ht="19.5" customHeight="1" thickBot="1" x14ac:dyDescent="0.25">
      <c r="A16" s="166"/>
      <c r="B16" s="167"/>
      <c r="C16" s="167"/>
      <c r="D16" s="167"/>
      <c r="E16" s="167"/>
      <c r="F16" s="167"/>
      <c r="G16" s="167"/>
      <c r="H16" s="167"/>
      <c r="I16" s="167"/>
      <c r="J16" s="167"/>
      <c r="K16" s="167"/>
      <c r="L16" s="167"/>
      <c r="M16" s="167"/>
      <c r="N16" s="615" t="s">
        <v>214</v>
      </c>
      <c r="O16" s="613"/>
      <c r="P16" s="613"/>
      <c r="Q16" s="615" t="s">
        <v>285</v>
      </c>
      <c r="R16" s="613"/>
      <c r="S16" s="614"/>
      <c r="T16" s="615" t="s">
        <v>131</v>
      </c>
      <c r="U16" s="613"/>
      <c r="V16" s="614"/>
      <c r="X16" s="162"/>
      <c r="Y16" s="163"/>
      <c r="Z16" s="163"/>
      <c r="AG16" s="101"/>
      <c r="AH16" s="157"/>
      <c r="AI16" s="101"/>
      <c r="AJ16" s="101"/>
      <c r="AK16" s="101"/>
      <c r="AL16" s="101"/>
      <c r="AM16" s="101"/>
      <c r="AN16" s="101"/>
      <c r="AO16" s="101"/>
      <c r="AP16" s="101"/>
      <c r="AQ16" s="101"/>
      <c r="AR16" s="107"/>
      <c r="AS16" s="58"/>
      <c r="AT16" s="58"/>
      <c r="AU16" s="58"/>
      <c r="AV16" s="103"/>
      <c r="AW16" s="103"/>
      <c r="AX16" s="104"/>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row>
    <row r="17" spans="1:34" ht="17.100000000000001" customHeight="1" thickBot="1" x14ac:dyDescent="0.25">
      <c r="A17" s="146" t="s">
        <v>203</v>
      </c>
      <c r="B17" s="149"/>
      <c r="C17" s="149"/>
      <c r="D17" s="149"/>
      <c r="E17" s="149"/>
      <c r="F17" s="149"/>
      <c r="G17" s="239"/>
      <c r="H17" s="149"/>
      <c r="I17" s="149"/>
      <c r="J17" s="149"/>
      <c r="K17" s="149"/>
      <c r="L17" s="149"/>
      <c r="M17" s="150"/>
      <c r="N17" s="619">
        <v>2014</v>
      </c>
      <c r="O17" s="616"/>
      <c r="P17" s="616"/>
      <c r="Q17" s="619">
        <v>2139</v>
      </c>
      <c r="R17" s="616"/>
      <c r="S17" s="617"/>
      <c r="T17" s="651">
        <f>Q17-N17</f>
        <v>125</v>
      </c>
      <c r="U17" s="652"/>
      <c r="V17" s="653"/>
      <c r="Y17" s="22"/>
      <c r="Z17" s="22"/>
      <c r="AF17" s="21"/>
      <c r="AG17" s="158"/>
      <c r="AH17" s="157"/>
    </row>
    <row r="18" spans="1:34" x14ac:dyDescent="0.2">
      <c r="A18" s="147"/>
      <c r="B18" s="286" t="s">
        <v>63</v>
      </c>
      <c r="C18" s="287"/>
      <c r="D18" s="287"/>
      <c r="E18" s="287"/>
      <c r="F18" s="287"/>
      <c r="G18" s="287"/>
      <c r="H18" s="287"/>
      <c r="I18" s="287"/>
      <c r="J18" s="287"/>
      <c r="K18" s="287"/>
      <c r="L18" s="287"/>
      <c r="M18" s="288"/>
      <c r="N18" s="630">
        <v>257</v>
      </c>
      <c r="O18" s="631"/>
      <c r="P18" s="631"/>
      <c r="Q18" s="630">
        <v>305</v>
      </c>
      <c r="R18" s="631"/>
      <c r="S18" s="647"/>
      <c r="T18" s="654">
        <v>47</v>
      </c>
      <c r="U18" s="655"/>
      <c r="V18" s="656"/>
      <c r="W18" s="19" t="s">
        <v>35</v>
      </c>
      <c r="X18" s="22"/>
      <c r="Y18" s="22"/>
      <c r="Z18" s="22"/>
      <c r="AG18" s="58"/>
      <c r="AH18" s="157"/>
    </row>
    <row r="19" spans="1:34" x14ac:dyDescent="0.2">
      <c r="A19" s="147"/>
      <c r="B19" s="6" t="s">
        <v>144</v>
      </c>
      <c r="C19" s="4"/>
      <c r="D19" s="4"/>
      <c r="E19" s="4"/>
      <c r="F19" s="4"/>
      <c r="G19" s="4"/>
      <c r="H19" s="4"/>
      <c r="I19" s="4"/>
      <c r="J19" s="4"/>
      <c r="K19" s="4"/>
      <c r="L19" s="4"/>
      <c r="M19" s="285"/>
      <c r="N19" s="620">
        <v>1343</v>
      </c>
      <c r="O19" s="610"/>
      <c r="P19" s="610"/>
      <c r="Q19" s="618">
        <v>1429</v>
      </c>
      <c r="R19" s="610"/>
      <c r="S19" s="611"/>
      <c r="T19" s="606">
        <v>85</v>
      </c>
      <c r="U19" s="607"/>
      <c r="V19" s="608"/>
      <c r="W19" s="69" t="s">
        <v>34</v>
      </c>
      <c r="X19" s="22"/>
      <c r="Y19" s="22"/>
      <c r="Z19" s="22"/>
      <c r="AG19" s="58"/>
      <c r="AH19" s="157"/>
    </row>
    <row r="20" spans="1:34" x14ac:dyDescent="0.2">
      <c r="A20" s="147"/>
      <c r="B20" s="48" t="s">
        <v>64</v>
      </c>
      <c r="C20" s="15"/>
      <c r="D20" s="15"/>
      <c r="E20" s="15"/>
      <c r="F20" s="15"/>
      <c r="G20" s="15"/>
      <c r="H20" s="15"/>
      <c r="I20" s="15"/>
      <c r="J20" s="15"/>
      <c r="K20" s="15"/>
      <c r="L20" s="15"/>
      <c r="M20" s="49"/>
      <c r="N20" s="317"/>
      <c r="O20" s="400"/>
      <c r="P20" s="400">
        <v>62</v>
      </c>
      <c r="Q20" s="416"/>
      <c r="R20" s="400"/>
      <c r="S20" s="401">
        <v>61</v>
      </c>
      <c r="T20" s="606">
        <v>0</v>
      </c>
      <c r="U20" s="607"/>
      <c r="V20" s="608"/>
      <c r="W20" s="623" t="s">
        <v>33</v>
      </c>
      <c r="X20" s="623"/>
      <c r="Y20" s="623"/>
      <c r="Z20" s="32"/>
      <c r="AG20" s="58"/>
      <c r="AH20" s="157"/>
    </row>
    <row r="21" spans="1:34" x14ac:dyDescent="0.2">
      <c r="A21" s="147"/>
      <c r="B21" s="48" t="s">
        <v>65</v>
      </c>
      <c r="C21" s="15"/>
      <c r="D21" s="15"/>
      <c r="E21" s="15"/>
      <c r="F21" s="15"/>
      <c r="G21" s="15"/>
      <c r="H21" s="15"/>
      <c r="I21" s="15"/>
      <c r="J21" s="15"/>
      <c r="K21" s="15"/>
      <c r="L21" s="15"/>
      <c r="M21" s="49"/>
      <c r="N21" s="317"/>
      <c r="O21" s="400"/>
      <c r="P21" s="400">
        <v>39</v>
      </c>
      <c r="Q21" s="416"/>
      <c r="R21" s="400"/>
      <c r="S21" s="401">
        <v>52</v>
      </c>
      <c r="T21" s="606">
        <v>12</v>
      </c>
      <c r="U21" s="607"/>
      <c r="V21" s="608"/>
      <c r="W21" s="623"/>
      <c r="X21" s="623"/>
      <c r="Y21" s="623"/>
      <c r="Z21" s="32"/>
      <c r="AG21" s="58"/>
      <c r="AH21" s="157"/>
    </row>
    <row r="22" spans="1:34" ht="13.8" thickBot="1" x14ac:dyDescent="0.25">
      <c r="A22" s="148"/>
      <c r="B22" s="7" t="s">
        <v>66</v>
      </c>
      <c r="C22" s="12"/>
      <c r="D22" s="12"/>
      <c r="E22" s="12"/>
      <c r="F22" s="12"/>
      <c r="G22" s="12"/>
      <c r="H22" s="12"/>
      <c r="I22" s="12"/>
      <c r="J22" s="12"/>
      <c r="K22" s="12"/>
      <c r="L22" s="12"/>
      <c r="M22" s="8"/>
      <c r="N22" s="318"/>
      <c r="O22" s="604">
        <v>311</v>
      </c>
      <c r="P22" s="604"/>
      <c r="Q22" s="417"/>
      <c r="R22" s="604">
        <v>290</v>
      </c>
      <c r="S22" s="605"/>
      <c r="T22" s="594">
        <v>-20</v>
      </c>
      <c r="U22" s="595"/>
      <c r="V22" s="596"/>
      <c r="W22" s="19" t="s">
        <v>145</v>
      </c>
      <c r="X22" s="22"/>
      <c r="Y22" s="22"/>
      <c r="Z22" s="22"/>
      <c r="AG22" s="58"/>
      <c r="AH22" s="157"/>
    </row>
    <row r="23" spans="1:34" ht="13.8" thickBot="1" x14ac:dyDescent="0.25">
      <c r="T23" s="4"/>
      <c r="U23" s="58"/>
      <c r="AG23" s="58"/>
      <c r="AH23" s="157"/>
    </row>
    <row r="24" spans="1:34" ht="19.5" customHeight="1" thickBot="1" x14ac:dyDescent="0.25">
      <c r="A24" s="597" t="s">
        <v>109</v>
      </c>
      <c r="B24" s="598"/>
      <c r="C24" s="598"/>
      <c r="D24" s="598"/>
      <c r="E24" s="598"/>
      <c r="F24" s="598"/>
      <c r="G24" s="598"/>
      <c r="H24" s="598"/>
      <c r="I24" s="598"/>
      <c r="J24" s="598"/>
      <c r="K24" s="598"/>
      <c r="L24" s="598"/>
      <c r="M24" s="598"/>
      <c r="N24" s="598"/>
      <c r="O24" s="598"/>
      <c r="P24" s="598"/>
      <c r="Q24" s="598"/>
      <c r="R24" s="598"/>
      <c r="S24" s="598"/>
      <c r="T24" s="598"/>
      <c r="U24" s="598"/>
      <c r="V24" s="599"/>
    </row>
    <row r="25" spans="1:34" ht="19.5" customHeight="1" thickBot="1" x14ac:dyDescent="0.25">
      <c r="A25" s="166"/>
      <c r="B25" s="167"/>
      <c r="C25" s="167"/>
      <c r="D25" s="167"/>
      <c r="E25" s="167"/>
      <c r="F25" s="167"/>
      <c r="G25" s="167"/>
      <c r="H25" s="167"/>
      <c r="I25" s="167"/>
      <c r="J25" s="167"/>
      <c r="K25" s="167"/>
      <c r="L25" s="167"/>
      <c r="M25" s="167"/>
      <c r="N25" s="615" t="s">
        <v>214</v>
      </c>
      <c r="O25" s="613"/>
      <c r="P25" s="614"/>
      <c r="Q25" s="613" t="s">
        <v>285</v>
      </c>
      <c r="R25" s="613"/>
      <c r="S25" s="614"/>
      <c r="T25" s="615" t="s">
        <v>131</v>
      </c>
      <c r="U25" s="613"/>
      <c r="V25" s="614"/>
    </row>
    <row r="26" spans="1:34" ht="17.100000000000001" customHeight="1" thickBot="1" x14ac:dyDescent="0.25">
      <c r="A26" s="147" t="s">
        <v>204</v>
      </c>
      <c r="B26" s="239"/>
      <c r="C26" s="239"/>
      <c r="D26" s="239"/>
      <c r="E26" s="239"/>
      <c r="F26" s="239"/>
      <c r="G26" s="239"/>
      <c r="H26" s="239"/>
      <c r="I26" s="239"/>
      <c r="J26" s="239"/>
      <c r="K26" s="239"/>
      <c r="L26" s="239"/>
      <c r="M26" s="240"/>
      <c r="N26" s="648">
        <v>2074</v>
      </c>
      <c r="O26" s="649"/>
      <c r="P26" s="650"/>
      <c r="Q26" s="616">
        <v>2156</v>
      </c>
      <c r="R26" s="616"/>
      <c r="S26" s="617"/>
      <c r="T26" s="624">
        <v>82</v>
      </c>
      <c r="U26" s="625"/>
      <c r="V26" s="626"/>
      <c r="Y26" s="21"/>
      <c r="Z26" s="21"/>
    </row>
    <row r="27" spans="1:34" ht="13.5" customHeight="1" x14ac:dyDescent="0.2">
      <c r="A27" s="147"/>
      <c r="B27" s="46" t="s">
        <v>67</v>
      </c>
      <c r="C27" s="52"/>
      <c r="D27" s="52"/>
      <c r="E27" s="52"/>
      <c r="F27" s="52"/>
      <c r="G27" s="52"/>
      <c r="H27" s="52"/>
      <c r="I27" s="52"/>
      <c r="J27" s="52"/>
      <c r="K27" s="52"/>
      <c r="L27" s="52"/>
      <c r="M27" s="126"/>
      <c r="N27" s="632">
        <v>1823</v>
      </c>
      <c r="O27" s="633"/>
      <c r="P27" s="634"/>
      <c r="Q27" s="637">
        <v>1869</v>
      </c>
      <c r="R27" s="637"/>
      <c r="S27" s="638"/>
      <c r="T27" s="627">
        <v>46</v>
      </c>
      <c r="U27" s="628"/>
      <c r="V27" s="629"/>
      <c r="W27" s="635" t="s">
        <v>149</v>
      </c>
      <c r="X27" s="636"/>
      <c r="Y27" s="636"/>
      <c r="Z27" s="636"/>
      <c r="AA27" s="636"/>
    </row>
    <row r="28" spans="1:34" x14ac:dyDescent="0.2">
      <c r="A28" s="147"/>
      <c r="B28" s="51" t="s">
        <v>68</v>
      </c>
      <c r="C28" s="53"/>
      <c r="D28" s="53"/>
      <c r="E28" s="53"/>
      <c r="F28" s="53"/>
      <c r="G28" s="53"/>
      <c r="H28" s="53"/>
      <c r="I28" s="53"/>
      <c r="J28" s="53"/>
      <c r="K28" s="53"/>
      <c r="L28" s="53"/>
      <c r="M28" s="127"/>
      <c r="N28" s="639">
        <v>7</v>
      </c>
      <c r="O28" s="640"/>
      <c r="P28" s="641"/>
      <c r="Q28" s="610">
        <v>7</v>
      </c>
      <c r="R28" s="610"/>
      <c r="S28" s="611"/>
      <c r="T28" s="591">
        <v>0</v>
      </c>
      <c r="U28" s="592"/>
      <c r="V28" s="593"/>
      <c r="W28" s="635"/>
      <c r="X28" s="636"/>
      <c r="Y28" s="636"/>
      <c r="Z28" s="636"/>
      <c r="AA28" s="636"/>
    </row>
    <row r="29" spans="1:34" x14ac:dyDescent="0.2">
      <c r="A29" s="147"/>
      <c r="B29" s="64" t="s">
        <v>69</v>
      </c>
      <c r="C29" s="65"/>
      <c r="D29" s="65"/>
      <c r="E29" s="65"/>
      <c r="F29" s="65"/>
      <c r="G29" s="65"/>
      <c r="H29" s="65"/>
      <c r="I29" s="65"/>
      <c r="J29" s="65"/>
      <c r="K29" s="65"/>
      <c r="L29" s="65"/>
      <c r="M29" s="128"/>
      <c r="N29" s="64"/>
      <c r="O29" s="65"/>
      <c r="P29" s="128">
        <v>65</v>
      </c>
      <c r="Q29" s="319"/>
      <c r="R29" s="319"/>
      <c r="S29" s="319">
        <v>63</v>
      </c>
      <c r="T29" s="591">
        <v>-1</v>
      </c>
      <c r="U29" s="592"/>
      <c r="V29" s="593"/>
      <c r="W29" s="642" t="s">
        <v>150</v>
      </c>
      <c r="X29" s="643"/>
      <c r="Y29" s="643"/>
      <c r="Z29" s="643"/>
    </row>
    <row r="30" spans="1:34" x14ac:dyDescent="0.2">
      <c r="A30" s="147"/>
      <c r="B30" s="6"/>
      <c r="C30" s="133" t="s">
        <v>70</v>
      </c>
      <c r="D30" s="134"/>
      <c r="E30" s="135"/>
      <c r="F30" s="135"/>
      <c r="G30" s="135"/>
      <c r="H30" s="135"/>
      <c r="I30" s="135"/>
      <c r="J30" s="135"/>
      <c r="K30" s="135"/>
      <c r="L30" s="135"/>
      <c r="M30" s="140"/>
      <c r="N30" s="66"/>
      <c r="O30" s="135"/>
      <c r="P30" s="140">
        <v>7</v>
      </c>
      <c r="Q30" s="320"/>
      <c r="R30" s="320"/>
      <c r="S30" s="320">
        <v>5</v>
      </c>
      <c r="T30" s="591">
        <v>-2</v>
      </c>
      <c r="U30" s="592"/>
      <c r="V30" s="593"/>
      <c r="W30" s="644"/>
      <c r="X30" s="643"/>
      <c r="Y30" s="643"/>
      <c r="Z30" s="643"/>
    </row>
    <row r="31" spans="1:34" x14ac:dyDescent="0.2">
      <c r="A31" s="147"/>
      <c r="B31" s="6"/>
      <c r="C31" s="133" t="s">
        <v>71</v>
      </c>
      <c r="D31" s="134"/>
      <c r="E31" s="135"/>
      <c r="F31" s="135"/>
      <c r="G31" s="135"/>
      <c r="H31" s="135"/>
      <c r="I31" s="135"/>
      <c r="J31" s="135"/>
      <c r="K31" s="135"/>
      <c r="L31" s="135"/>
      <c r="M31" s="140"/>
      <c r="N31" s="66"/>
      <c r="O31" s="135"/>
      <c r="P31" s="140">
        <v>58</v>
      </c>
      <c r="Q31" s="320"/>
      <c r="R31" s="320"/>
      <c r="S31" s="320">
        <v>58</v>
      </c>
      <c r="T31" s="591">
        <v>0</v>
      </c>
      <c r="U31" s="592"/>
      <c r="V31" s="593"/>
      <c r="W31" s="644"/>
      <c r="X31" s="643"/>
      <c r="Y31" s="643"/>
      <c r="Z31" s="643"/>
    </row>
    <row r="32" spans="1:34" x14ac:dyDescent="0.2">
      <c r="A32" s="147"/>
      <c r="B32" s="66" t="s">
        <v>72</v>
      </c>
      <c r="C32" s="138"/>
      <c r="D32" s="139"/>
      <c r="E32" s="139"/>
      <c r="F32" s="139"/>
      <c r="G32" s="139"/>
      <c r="H32" s="139"/>
      <c r="I32" s="139"/>
      <c r="J32" s="139"/>
      <c r="K32" s="139"/>
      <c r="L32" s="139"/>
      <c r="M32" s="141"/>
      <c r="N32" s="315"/>
      <c r="O32" s="139"/>
      <c r="P32" s="141">
        <v>41</v>
      </c>
      <c r="Q32" s="321"/>
      <c r="R32" s="321"/>
      <c r="S32" s="321">
        <v>55</v>
      </c>
      <c r="T32" s="591">
        <v>13</v>
      </c>
      <c r="U32" s="592"/>
      <c r="V32" s="593"/>
      <c r="W32" s="644"/>
      <c r="X32" s="643"/>
      <c r="Y32" s="643"/>
      <c r="Z32" s="643"/>
    </row>
    <row r="33" spans="1:28" x14ac:dyDescent="0.2">
      <c r="A33" s="147" t="s">
        <v>52</v>
      </c>
      <c r="B33" s="6"/>
      <c r="C33" s="137" t="s">
        <v>73</v>
      </c>
      <c r="D33" s="124"/>
      <c r="E33" s="124"/>
      <c r="F33" s="124"/>
      <c r="G33" s="124"/>
      <c r="H33" s="124"/>
      <c r="I33" s="124"/>
      <c r="J33" s="124"/>
      <c r="K33" s="124"/>
      <c r="L33" s="124"/>
      <c r="M33" s="129"/>
      <c r="N33" s="316"/>
      <c r="O33" s="124"/>
      <c r="P33" s="129">
        <v>28</v>
      </c>
      <c r="Q33" s="322"/>
      <c r="R33" s="322"/>
      <c r="S33" s="322">
        <v>40</v>
      </c>
      <c r="T33" s="591">
        <v>11</v>
      </c>
      <c r="U33" s="592"/>
      <c r="V33" s="593"/>
      <c r="W33" s="644"/>
      <c r="X33" s="643"/>
      <c r="Y33" s="643"/>
      <c r="Z33" s="643"/>
    </row>
    <row r="34" spans="1:28" x14ac:dyDescent="0.2">
      <c r="A34" s="147"/>
      <c r="B34" s="142"/>
      <c r="C34" s="136" t="s">
        <v>74</v>
      </c>
      <c r="D34" s="124"/>
      <c r="E34" s="124"/>
      <c r="F34" s="124"/>
      <c r="G34" s="124"/>
      <c r="H34" s="124"/>
      <c r="I34" s="124"/>
      <c r="J34" s="124"/>
      <c r="K34" s="124"/>
      <c r="L34" s="124"/>
      <c r="M34" s="129"/>
      <c r="N34" s="316"/>
      <c r="O34" s="124"/>
      <c r="P34" s="129">
        <v>12</v>
      </c>
      <c r="Q34" s="322"/>
      <c r="R34" s="322"/>
      <c r="S34" s="322">
        <v>14</v>
      </c>
      <c r="T34" s="591">
        <v>2</v>
      </c>
      <c r="U34" s="592"/>
      <c r="V34" s="593"/>
      <c r="W34" s="644"/>
      <c r="X34" s="643"/>
      <c r="Y34" s="643"/>
      <c r="Z34" s="643"/>
    </row>
    <row r="35" spans="1:28" ht="13.5" customHeight="1" x14ac:dyDescent="0.2">
      <c r="A35" s="147"/>
      <c r="B35" s="48" t="s">
        <v>130</v>
      </c>
      <c r="C35" s="165"/>
      <c r="D35" s="139"/>
      <c r="E35" s="139"/>
      <c r="F35" s="139"/>
      <c r="G35" s="139"/>
      <c r="H35" s="139"/>
      <c r="I35" s="139"/>
      <c r="J35" s="139"/>
      <c r="K35" s="139"/>
      <c r="L35" s="139"/>
      <c r="M35" s="141"/>
      <c r="N35" s="315"/>
      <c r="O35" s="139"/>
      <c r="P35" s="141">
        <v>12</v>
      </c>
      <c r="Q35" s="321"/>
      <c r="R35" s="321"/>
      <c r="S35" s="321">
        <v>19</v>
      </c>
      <c r="T35" s="591">
        <v>6</v>
      </c>
      <c r="U35" s="592"/>
      <c r="V35" s="593"/>
      <c r="W35" s="621" t="s">
        <v>151</v>
      </c>
      <c r="X35" s="622"/>
      <c r="Y35" s="622"/>
      <c r="Z35" s="622"/>
      <c r="AA35" s="622"/>
      <c r="AB35" s="622"/>
    </row>
    <row r="36" spans="1:28" x14ac:dyDescent="0.2">
      <c r="A36" s="147"/>
      <c r="B36" s="47" t="s">
        <v>75</v>
      </c>
      <c r="C36" s="54"/>
      <c r="D36" s="54"/>
      <c r="E36" s="54"/>
      <c r="F36" s="54"/>
      <c r="G36" s="54"/>
      <c r="H36" s="54"/>
      <c r="I36" s="54"/>
      <c r="J36" s="54"/>
      <c r="K36" s="54"/>
      <c r="L36" s="54"/>
      <c r="M36" s="130"/>
      <c r="N36" s="47"/>
      <c r="O36" s="54"/>
      <c r="P36" s="128">
        <v>0</v>
      </c>
      <c r="Q36" s="323"/>
      <c r="R36" s="323"/>
      <c r="S36" s="418" t="s">
        <v>286</v>
      </c>
      <c r="T36" s="591">
        <v>0</v>
      </c>
      <c r="U36" s="592"/>
      <c r="V36" s="593"/>
      <c r="W36" s="621"/>
      <c r="X36" s="622"/>
      <c r="Y36" s="622"/>
      <c r="Z36" s="622"/>
      <c r="AA36" s="622"/>
      <c r="AB36" s="622"/>
    </row>
    <row r="37" spans="1:28" x14ac:dyDescent="0.2">
      <c r="A37" s="147"/>
      <c r="B37" s="55" t="s">
        <v>76</v>
      </c>
      <c r="C37" s="56"/>
      <c r="D37" s="56"/>
      <c r="E37" s="56"/>
      <c r="F37" s="56"/>
      <c r="G37" s="56"/>
      <c r="H37" s="56"/>
      <c r="I37" s="56"/>
      <c r="J37" s="56"/>
      <c r="K37" s="56"/>
      <c r="L37" s="56"/>
      <c r="M37" s="131"/>
      <c r="N37" s="55"/>
      <c r="O37" s="56"/>
      <c r="P37" s="131">
        <v>0</v>
      </c>
      <c r="Q37" s="324"/>
      <c r="R37" s="324"/>
      <c r="S37" s="324">
        <v>1</v>
      </c>
      <c r="T37" s="591">
        <v>0</v>
      </c>
      <c r="U37" s="592"/>
      <c r="V37" s="593"/>
      <c r="W37" s="69"/>
      <c r="X37" s="21"/>
      <c r="Y37" s="21"/>
      <c r="Z37" s="21"/>
    </row>
    <row r="38" spans="1:28" x14ac:dyDescent="0.2">
      <c r="A38" s="147"/>
      <c r="B38" s="55" t="s">
        <v>77</v>
      </c>
      <c r="C38" s="56"/>
      <c r="D38" s="56"/>
      <c r="E38" s="56"/>
      <c r="F38" s="56"/>
      <c r="G38" s="56"/>
      <c r="H38" s="56"/>
      <c r="I38" s="56"/>
      <c r="J38" s="56"/>
      <c r="K38" s="56"/>
      <c r="L38" s="56"/>
      <c r="M38" s="131"/>
      <c r="N38" s="55"/>
      <c r="O38" s="56"/>
      <c r="P38" s="131">
        <v>8</v>
      </c>
      <c r="Q38" s="324"/>
      <c r="R38" s="324"/>
      <c r="S38" s="324">
        <v>7</v>
      </c>
      <c r="T38" s="591">
        <v>0</v>
      </c>
      <c r="U38" s="592"/>
      <c r="V38" s="593"/>
      <c r="W38" s="69"/>
      <c r="Y38"/>
    </row>
    <row r="39" spans="1:28" x14ac:dyDescent="0.2">
      <c r="A39" s="147"/>
      <c r="B39" s="51" t="s">
        <v>78</v>
      </c>
      <c r="C39" s="53"/>
      <c r="D39" s="53"/>
      <c r="E39" s="53"/>
      <c r="F39" s="53"/>
      <c r="G39" s="53"/>
      <c r="H39" s="53"/>
      <c r="I39" s="53"/>
      <c r="J39" s="53"/>
      <c r="K39" s="53"/>
      <c r="L39" s="53"/>
      <c r="M39" s="127"/>
      <c r="N39" s="51"/>
      <c r="O39" s="53"/>
      <c r="P39" s="127">
        <v>15</v>
      </c>
      <c r="Q39" s="317"/>
      <c r="R39" s="317"/>
      <c r="S39" s="317">
        <v>17</v>
      </c>
      <c r="T39" s="591">
        <v>1</v>
      </c>
      <c r="U39" s="592"/>
      <c r="V39" s="593"/>
      <c r="W39" s="69"/>
      <c r="Y39"/>
    </row>
    <row r="40" spans="1:28" x14ac:dyDescent="0.2">
      <c r="A40" s="147"/>
      <c r="B40" s="50" t="s">
        <v>79</v>
      </c>
      <c r="C40" s="57"/>
      <c r="D40" s="57"/>
      <c r="E40" s="57"/>
      <c r="F40" s="57"/>
      <c r="G40" s="57"/>
      <c r="H40" s="57"/>
      <c r="I40" s="57"/>
      <c r="J40" s="57"/>
      <c r="K40" s="57"/>
      <c r="L40" s="57"/>
      <c r="M40" s="132"/>
      <c r="N40" s="50"/>
      <c r="O40" s="57"/>
      <c r="P40" s="132">
        <v>95</v>
      </c>
      <c r="Q40" s="600">
        <v>102</v>
      </c>
      <c r="R40" s="601"/>
      <c r="S40" s="602"/>
      <c r="T40" s="591">
        <v>6</v>
      </c>
      <c r="U40" s="592"/>
      <c r="V40" s="593"/>
      <c r="W40" s="153" t="s">
        <v>8</v>
      </c>
      <c r="Y40"/>
    </row>
    <row r="41" spans="1:28" ht="13.8" thickBot="1" x14ac:dyDescent="0.25">
      <c r="A41" s="148"/>
      <c r="B41" s="7" t="s">
        <v>80</v>
      </c>
      <c r="C41" s="12"/>
      <c r="D41" s="12"/>
      <c r="E41" s="12"/>
      <c r="F41" s="12"/>
      <c r="G41" s="12"/>
      <c r="H41" s="12"/>
      <c r="I41" s="12"/>
      <c r="J41" s="12"/>
      <c r="K41" s="12"/>
      <c r="L41" s="12"/>
      <c r="M41" s="8"/>
      <c r="N41" s="7"/>
      <c r="O41" s="12"/>
      <c r="P41" s="351">
        <v>3</v>
      </c>
      <c r="Q41" s="352"/>
      <c r="R41" s="352"/>
      <c r="S41" s="352">
        <v>12</v>
      </c>
      <c r="T41" s="591">
        <v>9</v>
      </c>
      <c r="U41" s="592"/>
      <c r="V41" s="593"/>
      <c r="W41" s="153" t="s">
        <v>29</v>
      </c>
      <c r="Y41"/>
    </row>
    <row r="42" spans="1:28" ht="13.8" thickBot="1" x14ac:dyDescent="0.25">
      <c r="T42" s="241"/>
      <c r="U42" s="242"/>
      <c r="V42" s="14"/>
      <c r="Y42"/>
    </row>
    <row r="43" spans="1:28" ht="17.100000000000001" customHeight="1" thickBot="1" x14ac:dyDescent="0.25">
      <c r="A43" s="143" t="s">
        <v>205</v>
      </c>
      <c r="B43" s="144"/>
      <c r="C43" s="144"/>
      <c r="D43" s="144"/>
      <c r="E43" s="144"/>
      <c r="F43" s="144"/>
      <c r="G43" s="144"/>
      <c r="H43" s="144"/>
      <c r="I43" s="144"/>
      <c r="J43" s="144"/>
      <c r="K43" s="144"/>
      <c r="L43" s="144"/>
      <c r="M43" s="145"/>
      <c r="N43" s="266"/>
      <c r="O43" s="266"/>
      <c r="P43" s="266">
        <v>59</v>
      </c>
      <c r="Q43" s="267"/>
      <c r="R43" s="266"/>
      <c r="S43" s="266">
        <v>17</v>
      </c>
      <c r="T43" s="658">
        <v>-42</v>
      </c>
      <c r="U43" s="659"/>
      <c r="V43" s="660"/>
      <c r="Y43" s="21"/>
      <c r="Z43" s="21"/>
    </row>
    <row r="44" spans="1:28" ht="17.100000000000001" customHeight="1" thickBot="1" x14ac:dyDescent="0.25">
      <c r="A44" s="58"/>
      <c r="B44" s="58"/>
      <c r="C44" s="58"/>
      <c r="D44" s="58"/>
      <c r="E44" s="58"/>
      <c r="F44" s="58"/>
      <c r="G44" s="58"/>
      <c r="H44" s="58"/>
      <c r="I44" s="58"/>
      <c r="J44" s="58"/>
      <c r="K44" s="58"/>
      <c r="L44" s="58"/>
      <c r="M44" s="58"/>
      <c r="N44" s="58"/>
      <c r="O44" s="58"/>
      <c r="P44" s="58"/>
      <c r="Q44" s="58"/>
      <c r="R44" s="58"/>
      <c r="S44" s="58"/>
      <c r="T44" s="353"/>
      <c r="U44" s="353"/>
      <c r="V44" s="353"/>
      <c r="Y44" s="21"/>
      <c r="Z44" s="21"/>
    </row>
    <row r="45" spans="1:28" ht="17.100000000000001" customHeight="1" thickBot="1" x14ac:dyDescent="0.25">
      <c r="A45" s="143" t="s">
        <v>206</v>
      </c>
      <c r="B45" s="144"/>
      <c r="C45" s="144"/>
      <c r="D45" s="144"/>
      <c r="E45" s="144"/>
      <c r="F45" s="144"/>
      <c r="G45" s="144"/>
      <c r="H45" s="144"/>
      <c r="I45" s="144"/>
      <c r="J45" s="144"/>
      <c r="K45" s="144"/>
      <c r="L45" s="144"/>
      <c r="M45" s="145"/>
      <c r="N45" s="266"/>
      <c r="O45" s="266"/>
      <c r="P45" s="266">
        <v>59</v>
      </c>
      <c r="Q45" s="267"/>
      <c r="R45" s="266"/>
      <c r="S45" s="266">
        <v>17</v>
      </c>
      <c r="T45" s="658">
        <v>-42</v>
      </c>
      <c r="U45" s="659"/>
      <c r="V45" s="660"/>
      <c r="X45" s="21"/>
      <c r="Y45" s="21"/>
      <c r="Z45" s="21"/>
    </row>
    <row r="46" spans="1:28" ht="13.8" thickBot="1" x14ac:dyDescent="0.25">
      <c r="T46" s="325"/>
      <c r="U46" s="326"/>
      <c r="V46" s="327"/>
      <c r="X46" s="21"/>
      <c r="Y46" s="21"/>
      <c r="Z46" s="21"/>
    </row>
    <row r="47" spans="1:28" ht="14.25" customHeight="1" thickBot="1" x14ac:dyDescent="0.25">
      <c r="A47" s="143" t="s">
        <v>133</v>
      </c>
      <c r="B47" s="144"/>
      <c r="C47" s="144"/>
      <c r="D47" s="144"/>
      <c r="E47" s="144"/>
      <c r="F47" s="144"/>
      <c r="G47" s="144"/>
      <c r="H47" s="144"/>
      <c r="I47" s="144"/>
      <c r="J47" s="144"/>
      <c r="K47" s="144"/>
      <c r="L47" s="144"/>
      <c r="M47" s="145"/>
      <c r="N47" s="266"/>
      <c r="O47" s="266"/>
      <c r="P47" s="266">
        <v>11</v>
      </c>
      <c r="Q47" s="267"/>
      <c r="R47" s="266"/>
      <c r="S47" s="266">
        <v>27</v>
      </c>
      <c r="T47" s="658">
        <v>15</v>
      </c>
      <c r="U47" s="659"/>
      <c r="V47" s="660"/>
      <c r="W47" s="662" t="s">
        <v>387</v>
      </c>
      <c r="X47" s="662"/>
      <c r="Y47" s="662"/>
      <c r="Z47" s="662"/>
      <c r="AA47" s="662"/>
    </row>
    <row r="48" spans="1:28" ht="13.8" thickBot="1" x14ac:dyDescent="0.25">
      <c r="T48" s="325"/>
      <c r="U48" s="326"/>
      <c r="V48" s="327"/>
      <c r="W48" s="662"/>
      <c r="X48" s="662"/>
      <c r="Y48" s="662"/>
      <c r="Z48" s="662"/>
      <c r="AA48" s="662"/>
    </row>
    <row r="49" spans="1:31" ht="17.100000000000001" customHeight="1" thickBot="1" x14ac:dyDescent="0.25">
      <c r="A49" s="143" t="s">
        <v>81</v>
      </c>
      <c r="B49" s="144"/>
      <c r="C49" s="144"/>
      <c r="D49" s="144"/>
      <c r="E49" s="144"/>
      <c r="F49" s="144"/>
      <c r="G49" s="144"/>
      <c r="H49" s="144"/>
      <c r="I49" s="144"/>
      <c r="J49" s="144"/>
      <c r="K49" s="144"/>
      <c r="L49" s="144"/>
      <c r="M49" s="145"/>
      <c r="N49" s="266"/>
      <c r="O49" s="266"/>
      <c r="P49" s="266">
        <v>71</v>
      </c>
      <c r="Q49" s="267"/>
      <c r="R49" s="266"/>
      <c r="S49" s="266">
        <v>44</v>
      </c>
      <c r="T49" s="658">
        <v>-26</v>
      </c>
      <c r="U49" s="659"/>
      <c r="V49" s="660"/>
      <c r="Y49"/>
    </row>
    <row r="50" spans="1:31" x14ac:dyDescent="0.2">
      <c r="B50" s="4"/>
      <c r="C50" s="4"/>
      <c r="D50" s="4"/>
      <c r="E50" s="4"/>
      <c r="F50" s="4"/>
      <c r="G50" s="4"/>
      <c r="H50" s="4"/>
      <c r="I50" s="4"/>
      <c r="J50" s="4"/>
      <c r="K50" s="4"/>
      <c r="L50" s="4"/>
      <c r="M50" s="4"/>
      <c r="N50" s="4"/>
      <c r="O50" s="4"/>
      <c r="P50" s="4"/>
      <c r="Q50" s="4"/>
      <c r="R50" s="4"/>
      <c r="S50" s="4"/>
      <c r="T50" s="58"/>
      <c r="U50" s="58"/>
      <c r="V50" s="4"/>
      <c r="W50" s="4"/>
      <c r="X50" s="4"/>
      <c r="Y50" s="5"/>
      <c r="Z50" s="4"/>
      <c r="AA50" s="4"/>
      <c r="AB50" s="4"/>
      <c r="AC50" s="4"/>
      <c r="AD50" s="4"/>
      <c r="AE50" s="4"/>
    </row>
    <row r="51" spans="1:31" x14ac:dyDescent="0.2">
      <c r="B51" s="4"/>
      <c r="C51" s="4"/>
      <c r="D51" s="4"/>
      <c r="E51" s="4"/>
      <c r="F51" s="4"/>
      <c r="G51" s="4"/>
      <c r="H51" s="4"/>
      <c r="I51" s="4"/>
      <c r="J51" s="4"/>
      <c r="K51" s="4"/>
      <c r="L51" s="4"/>
      <c r="M51" s="4"/>
      <c r="N51" s="4"/>
      <c r="O51" s="4"/>
      <c r="P51" s="4"/>
      <c r="Q51" s="4"/>
      <c r="R51" s="4"/>
      <c r="S51" s="4"/>
      <c r="T51" s="58"/>
      <c r="U51" s="58"/>
      <c r="V51" s="4"/>
      <c r="W51" s="4"/>
      <c r="X51" s="4"/>
      <c r="Y51" s="5"/>
      <c r="Z51" s="4"/>
      <c r="AA51" s="4"/>
      <c r="AB51" s="4"/>
      <c r="AC51" s="4"/>
      <c r="AD51" s="4"/>
      <c r="AE51" s="4"/>
    </row>
    <row r="52" spans="1:31" x14ac:dyDescent="0.2">
      <c r="B52" s="4"/>
      <c r="C52" s="4"/>
      <c r="D52" s="4"/>
      <c r="E52" s="4"/>
      <c r="F52" s="4"/>
      <c r="G52" s="4"/>
      <c r="H52" s="4"/>
      <c r="I52" s="4"/>
      <c r="J52" s="4"/>
      <c r="K52" s="4"/>
      <c r="L52" s="4"/>
      <c r="M52" s="4"/>
      <c r="N52" s="4"/>
      <c r="O52" s="4"/>
      <c r="P52" s="4"/>
      <c r="Q52" s="4"/>
      <c r="R52" s="4"/>
      <c r="S52" s="4"/>
      <c r="T52" s="4"/>
      <c r="U52" s="4"/>
      <c r="V52" s="4"/>
      <c r="W52" s="4"/>
      <c r="X52" s="4"/>
      <c r="Y52" s="82"/>
      <c r="Z52" s="4"/>
      <c r="AA52" s="4"/>
      <c r="AB52" s="4"/>
      <c r="AC52" s="4"/>
      <c r="AD52" s="4"/>
      <c r="AE52" s="4"/>
    </row>
    <row r="53" spans="1:31" x14ac:dyDescent="0.2">
      <c r="B53" s="4"/>
      <c r="C53" s="4"/>
      <c r="D53" s="4"/>
      <c r="E53" s="4"/>
      <c r="F53" s="4"/>
      <c r="G53" s="4"/>
      <c r="H53" s="4"/>
      <c r="I53" s="4"/>
      <c r="J53" s="4"/>
      <c r="K53" s="4"/>
      <c r="L53" s="4"/>
      <c r="M53" s="4"/>
      <c r="N53" s="4"/>
      <c r="O53" s="4"/>
      <c r="P53" s="4"/>
      <c r="Q53" s="4"/>
      <c r="R53" s="4"/>
      <c r="S53" s="4"/>
      <c r="T53" s="4"/>
      <c r="U53" s="4"/>
      <c r="V53" s="4"/>
      <c r="W53" s="4"/>
      <c r="X53" s="4"/>
      <c r="Y53" s="108"/>
      <c r="Z53" s="4"/>
      <c r="AA53" s="4"/>
      <c r="AB53" s="4"/>
      <c r="AC53" s="4"/>
      <c r="AD53" s="4"/>
      <c r="AE53" s="4"/>
    </row>
    <row r="54" spans="1:31" ht="26.25" customHeight="1" thickBot="1" x14ac:dyDescent="0.25">
      <c r="A54" s="12"/>
      <c r="B54" s="12"/>
      <c r="C54" s="12"/>
      <c r="D54" s="12"/>
      <c r="E54" s="12"/>
      <c r="F54" s="12"/>
      <c r="G54" s="12"/>
      <c r="H54" s="12"/>
      <c r="I54" s="12"/>
      <c r="J54" s="12"/>
      <c r="K54" s="12"/>
      <c r="L54" s="12"/>
      <c r="M54" s="12"/>
      <c r="N54" s="12"/>
      <c r="O54" s="12"/>
      <c r="P54" s="12"/>
      <c r="Q54" s="12"/>
      <c r="R54" s="12"/>
      <c r="S54" s="12"/>
      <c r="T54" s="12"/>
      <c r="U54" s="12"/>
      <c r="V54" s="12"/>
      <c r="W54" s="12"/>
      <c r="X54" s="12"/>
      <c r="Y54" s="156"/>
      <c r="Z54" s="12"/>
      <c r="AA54" s="12"/>
      <c r="AB54" s="4"/>
      <c r="AC54" s="4"/>
      <c r="AD54" s="4"/>
      <c r="AE54" s="4"/>
    </row>
    <row r="55" spans="1:31" ht="6" customHeight="1" x14ac:dyDescent="0.2"/>
    <row r="56" spans="1:31" ht="13.5" customHeight="1" x14ac:dyDescent="0.2">
      <c r="A56" s="657" t="s">
        <v>89</v>
      </c>
      <c r="B56" s="657"/>
      <c r="C56" s="583" t="s">
        <v>90</v>
      </c>
      <c r="D56" s="583"/>
      <c r="E56" s="583"/>
      <c r="F56" s="583"/>
      <c r="G56" s="583"/>
      <c r="H56" s="661" t="s">
        <v>229</v>
      </c>
      <c r="I56" s="661"/>
      <c r="J56" s="661"/>
      <c r="K56" s="661"/>
      <c r="L56" s="661"/>
      <c r="M56" s="661"/>
      <c r="N56" s="661"/>
      <c r="O56" s="661"/>
      <c r="P56" s="661"/>
      <c r="Q56" s="661"/>
      <c r="R56" s="661"/>
      <c r="S56" s="661"/>
      <c r="T56" s="661"/>
      <c r="U56" s="661"/>
      <c r="V56" s="661"/>
      <c r="W56" s="661"/>
      <c r="X56" s="661"/>
      <c r="Y56" s="661"/>
      <c r="Z56" s="661"/>
      <c r="AA56" s="661"/>
      <c r="AB56" s="661"/>
    </row>
    <row r="57" spans="1:31" x14ac:dyDescent="0.2">
      <c r="D57" s="122" t="s">
        <v>25</v>
      </c>
      <c r="E57" s="122"/>
      <c r="F57" s="122"/>
      <c r="G57" s="122"/>
      <c r="H57" s="661"/>
      <c r="I57" s="661"/>
      <c r="J57" s="661"/>
      <c r="K57" s="661"/>
      <c r="L57" s="661"/>
      <c r="M57" s="661"/>
      <c r="N57" s="661"/>
      <c r="O57" s="661"/>
      <c r="P57" s="661"/>
      <c r="Q57" s="661"/>
      <c r="R57" s="661"/>
      <c r="S57" s="661"/>
      <c r="T57" s="661"/>
      <c r="U57" s="661"/>
      <c r="V57" s="661"/>
      <c r="W57" s="661"/>
      <c r="X57" s="661"/>
      <c r="Y57" s="661"/>
      <c r="Z57" s="661"/>
      <c r="AA57" s="661"/>
      <c r="AB57" s="661"/>
    </row>
    <row r="58" spans="1:31" ht="12" customHeight="1" x14ac:dyDescent="0.2">
      <c r="D58" s="3"/>
      <c r="H58" s="661"/>
      <c r="I58" s="661"/>
      <c r="J58" s="661"/>
      <c r="K58" s="661"/>
      <c r="L58" s="661"/>
      <c r="M58" s="661"/>
      <c r="N58" s="661"/>
      <c r="O58" s="661"/>
      <c r="P58" s="661"/>
      <c r="Q58" s="661"/>
      <c r="R58" s="661"/>
      <c r="S58" s="661"/>
      <c r="T58" s="661"/>
      <c r="U58" s="661"/>
      <c r="V58" s="661"/>
      <c r="W58" s="661"/>
      <c r="X58" s="661"/>
      <c r="Y58" s="661"/>
      <c r="Z58" s="661"/>
      <c r="AA58" s="661"/>
      <c r="AB58" s="661"/>
    </row>
    <row r="59" spans="1:31" ht="6.75" customHeight="1" x14ac:dyDescent="0.2">
      <c r="H59" s="661"/>
      <c r="I59" s="661"/>
      <c r="J59" s="661"/>
      <c r="K59" s="661"/>
      <c r="L59" s="661"/>
      <c r="M59" s="661"/>
      <c r="N59" s="661"/>
      <c r="O59" s="661"/>
      <c r="P59" s="661"/>
      <c r="Q59" s="661"/>
      <c r="R59" s="661"/>
      <c r="S59" s="661"/>
      <c r="T59" s="661"/>
      <c r="U59" s="661"/>
      <c r="V59" s="661"/>
      <c r="W59" s="661"/>
      <c r="X59" s="661"/>
      <c r="Y59" s="661"/>
      <c r="Z59" s="661"/>
      <c r="AA59" s="661"/>
      <c r="AB59" s="661"/>
    </row>
    <row r="60" spans="1:31" ht="13.5" customHeight="1" x14ac:dyDescent="0.2">
      <c r="A60" s="657" t="s">
        <v>4</v>
      </c>
      <c r="B60" s="657"/>
      <c r="C60" t="s">
        <v>288</v>
      </c>
      <c r="H60" s="661" t="s">
        <v>384</v>
      </c>
      <c r="I60" s="663"/>
      <c r="J60" s="663"/>
      <c r="K60" s="663"/>
      <c r="L60" s="663"/>
      <c r="M60" s="663"/>
      <c r="N60" s="663"/>
      <c r="O60" s="663"/>
      <c r="P60" s="663"/>
      <c r="Q60" s="663"/>
      <c r="R60" s="663"/>
      <c r="S60" s="663"/>
      <c r="T60" s="663"/>
      <c r="U60" s="663"/>
      <c r="V60" s="663"/>
      <c r="W60" s="663"/>
      <c r="X60" s="663"/>
      <c r="Y60" s="663"/>
      <c r="Z60" s="663"/>
      <c r="AA60" s="663"/>
    </row>
    <row r="61" spans="1:31" x14ac:dyDescent="0.2">
      <c r="H61" s="663"/>
      <c r="I61" s="663"/>
      <c r="J61" s="663"/>
      <c r="K61" s="663"/>
      <c r="L61" s="663"/>
      <c r="M61" s="663"/>
      <c r="N61" s="663"/>
      <c r="O61" s="663"/>
      <c r="P61" s="663"/>
      <c r="Q61" s="663"/>
      <c r="R61" s="663"/>
      <c r="S61" s="663"/>
      <c r="T61" s="663"/>
      <c r="U61" s="663"/>
      <c r="V61" s="663"/>
      <c r="W61" s="663"/>
      <c r="X61" s="663"/>
      <c r="Y61" s="663"/>
      <c r="Z61" s="663"/>
      <c r="AA61" s="663"/>
    </row>
    <row r="62" spans="1:31" ht="31.5" customHeight="1" x14ac:dyDescent="0.2">
      <c r="H62" s="663"/>
      <c r="I62" s="663"/>
      <c r="J62" s="663"/>
      <c r="K62" s="663"/>
      <c r="L62" s="663"/>
      <c r="M62" s="663"/>
      <c r="N62" s="663"/>
      <c r="O62" s="663"/>
      <c r="P62" s="663"/>
      <c r="Q62" s="663"/>
      <c r="R62" s="663"/>
      <c r="S62" s="663"/>
      <c r="T62" s="663"/>
      <c r="U62" s="663"/>
      <c r="V62" s="663"/>
      <c r="W62" s="663"/>
      <c r="X62" s="663"/>
      <c r="Y62" s="663"/>
      <c r="Z62" s="663"/>
      <c r="AA62" s="663"/>
    </row>
    <row r="63" spans="1:31" ht="9" customHeight="1" x14ac:dyDescent="0.2">
      <c r="H63" s="419"/>
      <c r="I63" s="419"/>
      <c r="J63" s="419"/>
      <c r="K63" s="419"/>
      <c r="L63" s="419"/>
      <c r="M63" s="419"/>
      <c r="N63" s="419"/>
      <c r="O63" s="419"/>
      <c r="P63" s="419"/>
      <c r="Q63" s="419"/>
      <c r="R63" s="419"/>
      <c r="S63" s="419"/>
      <c r="T63" s="419"/>
      <c r="U63" s="419"/>
      <c r="V63" s="419"/>
      <c r="W63" s="419"/>
      <c r="X63" s="419"/>
      <c r="Y63" s="419"/>
      <c r="Z63" s="419"/>
      <c r="AA63" s="419"/>
    </row>
    <row r="64" spans="1:31" x14ac:dyDescent="0.2">
      <c r="A64" s="657" t="s">
        <v>287</v>
      </c>
      <c r="B64" s="657"/>
      <c r="C64" s="583" t="s">
        <v>142</v>
      </c>
      <c r="D64" s="584"/>
      <c r="E64" s="584"/>
      <c r="F64" s="584"/>
      <c r="G64" s="584"/>
      <c r="H64" s="546" t="s">
        <v>154</v>
      </c>
      <c r="I64" s="546"/>
      <c r="J64" s="546"/>
      <c r="K64" s="546"/>
      <c r="L64" s="546"/>
      <c r="M64" s="546"/>
      <c r="N64" s="546"/>
      <c r="O64" s="546"/>
      <c r="P64" s="546"/>
      <c r="Q64" s="546"/>
      <c r="R64" s="546"/>
      <c r="S64" s="546"/>
      <c r="T64" s="546"/>
      <c r="U64" s="546"/>
      <c r="V64" s="546"/>
      <c r="W64" s="546"/>
      <c r="X64" s="546"/>
      <c r="Y64" s="546"/>
      <c r="Z64" s="546"/>
      <c r="AA64" s="546"/>
    </row>
    <row r="65" spans="8:27" x14ac:dyDescent="0.2">
      <c r="H65" s="546"/>
      <c r="I65" s="546"/>
      <c r="J65" s="546"/>
      <c r="K65" s="546"/>
      <c r="L65" s="546"/>
      <c r="M65" s="546"/>
      <c r="N65" s="546"/>
      <c r="O65" s="546"/>
      <c r="P65" s="546"/>
      <c r="Q65" s="546"/>
      <c r="R65" s="546"/>
      <c r="S65" s="546"/>
      <c r="T65" s="546"/>
      <c r="U65" s="546"/>
      <c r="V65" s="546"/>
      <c r="W65" s="546"/>
      <c r="X65" s="546"/>
      <c r="Y65" s="546"/>
      <c r="Z65" s="546"/>
      <c r="AA65" s="546"/>
    </row>
  </sheetData>
  <mergeCells count="71">
    <mergeCell ref="H64:AA65"/>
    <mergeCell ref="A60:B60"/>
    <mergeCell ref="C64:G64"/>
    <mergeCell ref="T41:V41"/>
    <mergeCell ref="T43:V43"/>
    <mergeCell ref="T49:V49"/>
    <mergeCell ref="A56:B56"/>
    <mergeCell ref="C56:G56"/>
    <mergeCell ref="T47:V47"/>
    <mergeCell ref="T45:V45"/>
    <mergeCell ref="H56:AB59"/>
    <mergeCell ref="W47:AA48"/>
    <mergeCell ref="H60:AA62"/>
    <mergeCell ref="A64:B64"/>
    <mergeCell ref="AD7:AI7"/>
    <mergeCell ref="X14:Z14"/>
    <mergeCell ref="J14:V14"/>
    <mergeCell ref="Q18:S18"/>
    <mergeCell ref="N26:P26"/>
    <mergeCell ref="T17:V17"/>
    <mergeCell ref="T18:V18"/>
    <mergeCell ref="T20:V20"/>
    <mergeCell ref="W35:AB36"/>
    <mergeCell ref="W20:Y21"/>
    <mergeCell ref="T26:V26"/>
    <mergeCell ref="T27:V27"/>
    <mergeCell ref="N18:P18"/>
    <mergeCell ref="O22:P22"/>
    <mergeCell ref="N27:P27"/>
    <mergeCell ref="W27:AA28"/>
    <mergeCell ref="T28:V28"/>
    <mergeCell ref="Q27:S27"/>
    <mergeCell ref="N28:P28"/>
    <mergeCell ref="T31:V31"/>
    <mergeCell ref="T34:V34"/>
    <mergeCell ref="T36:V36"/>
    <mergeCell ref="T32:V32"/>
    <mergeCell ref="W29:Z34"/>
    <mergeCell ref="W4:AA4"/>
    <mergeCell ref="Q28:S28"/>
    <mergeCell ref="A12:Y12"/>
    <mergeCell ref="Q25:S25"/>
    <mergeCell ref="T25:V25"/>
    <mergeCell ref="Q26:S26"/>
    <mergeCell ref="Q19:S19"/>
    <mergeCell ref="T19:V19"/>
    <mergeCell ref="N16:P16"/>
    <mergeCell ref="Q16:S16"/>
    <mergeCell ref="T16:V16"/>
    <mergeCell ref="N17:P17"/>
    <mergeCell ref="Q17:S17"/>
    <mergeCell ref="A15:V15"/>
    <mergeCell ref="N25:P25"/>
    <mergeCell ref="N19:P19"/>
    <mergeCell ref="A6:V6"/>
    <mergeCell ref="A7:V7"/>
    <mergeCell ref="A8:V8"/>
    <mergeCell ref="A9:V9"/>
    <mergeCell ref="R22:S22"/>
    <mergeCell ref="T21:V21"/>
    <mergeCell ref="T40:V40"/>
    <mergeCell ref="T38:V38"/>
    <mergeCell ref="T35:V35"/>
    <mergeCell ref="T33:V33"/>
    <mergeCell ref="T22:V22"/>
    <mergeCell ref="A24:V24"/>
    <mergeCell ref="T37:V37"/>
    <mergeCell ref="T29:V29"/>
    <mergeCell ref="T30:V30"/>
    <mergeCell ref="T39:V39"/>
    <mergeCell ref="Q40:S40"/>
  </mergeCells>
  <phoneticPr fontId="2"/>
  <pageMargins left="0.70866141732283472" right="0.70866141732283472" top="0.74803149606299213" bottom="0.74803149606299213" header="0.31496062992125984" footer="0.31496062992125984"/>
  <pageSetup paperSize="9" scale="83" orientation="portrait" cellComments="asDisplayed" r:id="rId1"/>
  <headerFooter>
    <oddFooter>&amp;C- 3 -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B64"/>
  <sheetViews>
    <sheetView view="pageBreakPreview" topLeftCell="A43" zoomScaleNormal="100" zoomScaleSheetLayoutView="100" workbookViewId="0">
      <selection activeCell="D18" sqref="D18"/>
    </sheetView>
  </sheetViews>
  <sheetFormatPr defaultRowHeight="13.2" x14ac:dyDescent="0.2"/>
  <cols>
    <col min="1" max="2" width="3.6640625" customWidth="1"/>
    <col min="5" max="5" width="16.44140625" customWidth="1"/>
    <col min="6" max="6" width="6.77734375" customWidth="1"/>
    <col min="7" max="7" width="9.109375" style="268" customWidth="1"/>
    <col min="8" max="8" width="1.6640625" customWidth="1"/>
    <col min="9" max="9" width="5.6640625" customWidth="1"/>
    <col min="10" max="10" width="2.21875" customWidth="1"/>
    <col min="11" max="11" width="5.6640625" customWidth="1"/>
    <col min="14" max="14" width="2.6640625" customWidth="1"/>
    <col min="15" max="15" width="4.6640625" customWidth="1"/>
    <col min="16" max="16" width="3.33203125" customWidth="1"/>
    <col min="17" max="17" width="3.44140625" customWidth="1"/>
  </cols>
  <sheetData>
    <row r="4" spans="2:15" x14ac:dyDescent="0.2">
      <c r="J4" s="526" t="s">
        <v>253</v>
      </c>
      <c r="K4" s="526"/>
      <c r="L4" s="526"/>
      <c r="M4" s="526"/>
      <c r="N4" s="526"/>
      <c r="O4" s="526"/>
    </row>
    <row r="5" spans="2:15" x14ac:dyDescent="0.2">
      <c r="J5" s="296"/>
      <c r="K5" s="296"/>
      <c r="L5" s="296"/>
      <c r="M5" s="296"/>
      <c r="N5" s="296"/>
      <c r="O5" s="296"/>
    </row>
    <row r="6" spans="2:15" ht="13.5" customHeight="1" x14ac:dyDescent="0.2">
      <c r="B6" s="308" t="s">
        <v>166</v>
      </c>
      <c r="C6" s="309"/>
      <c r="D6" s="309"/>
      <c r="E6" s="309"/>
      <c r="F6" s="309"/>
      <c r="G6" s="309"/>
      <c r="H6" s="309"/>
    </row>
    <row r="7" spans="2:15" x14ac:dyDescent="0.2">
      <c r="B7" s="603" t="s">
        <v>167</v>
      </c>
      <c r="C7" s="603"/>
      <c r="D7" s="603"/>
      <c r="E7" s="603"/>
      <c r="F7" s="603"/>
      <c r="G7" s="603"/>
      <c r="H7" s="603"/>
    </row>
    <row r="8" spans="2:15" x14ac:dyDescent="0.2">
      <c r="B8" s="603" t="s">
        <v>165</v>
      </c>
      <c r="C8" s="603"/>
      <c r="D8" s="603"/>
      <c r="E8" s="603"/>
      <c r="F8" s="603"/>
      <c r="G8" s="603"/>
      <c r="H8" s="603"/>
    </row>
    <row r="9" spans="2:15" x14ac:dyDescent="0.2">
      <c r="B9" s="603" t="s">
        <v>164</v>
      </c>
      <c r="C9" s="603"/>
      <c r="D9" s="603"/>
      <c r="E9" s="603"/>
      <c r="F9" s="603"/>
      <c r="G9" s="603"/>
      <c r="H9" s="603"/>
    </row>
    <row r="10" spans="2:15" x14ac:dyDescent="0.2">
      <c r="B10" s="603" t="s">
        <v>168</v>
      </c>
      <c r="C10" s="603"/>
      <c r="D10" s="603"/>
      <c r="E10" s="603"/>
      <c r="F10" s="603"/>
      <c r="G10" s="603"/>
      <c r="H10" s="603"/>
    </row>
    <row r="11" spans="2:15" x14ac:dyDescent="0.2">
      <c r="B11" s="109"/>
      <c r="C11" s="109"/>
      <c r="D11" s="109"/>
      <c r="E11" s="109"/>
      <c r="F11" s="109"/>
      <c r="G11" s="269"/>
      <c r="H11" s="109"/>
      <c r="I11" s="45"/>
      <c r="K11" s="67"/>
    </row>
    <row r="12" spans="2:15" x14ac:dyDescent="0.2">
      <c r="E12" s="67"/>
      <c r="F12" s="67"/>
      <c r="G12" s="270"/>
      <c r="H12" s="67"/>
      <c r="I12" s="67"/>
      <c r="J12" s="67"/>
      <c r="K12" s="116"/>
      <c r="L12" s="67"/>
      <c r="M12" s="67"/>
      <c r="N12" s="67"/>
    </row>
    <row r="13" spans="2:15" x14ac:dyDescent="0.2">
      <c r="E13" s="117"/>
      <c r="F13" s="118"/>
      <c r="G13" s="271"/>
      <c r="H13" s="118"/>
      <c r="I13" s="118"/>
      <c r="J13" s="118"/>
      <c r="K13" s="117"/>
      <c r="L13" s="118"/>
      <c r="M13" s="118"/>
      <c r="N13" s="118"/>
      <c r="O13" s="118" t="s">
        <v>126</v>
      </c>
    </row>
    <row r="14" spans="2:15" x14ac:dyDescent="0.2">
      <c r="E14" s="117"/>
      <c r="F14" s="91" t="s">
        <v>152</v>
      </c>
      <c r="G14" s="91"/>
      <c r="H14" s="290"/>
      <c r="I14" s="290"/>
      <c r="J14" s="290"/>
      <c r="K14" s="117"/>
      <c r="L14" s="290"/>
      <c r="M14" s="290"/>
      <c r="N14" s="290"/>
      <c r="O14" s="290"/>
    </row>
    <row r="15" spans="2:15" ht="13.8" thickBot="1" x14ac:dyDescent="0.25">
      <c r="F15" s="526" t="s">
        <v>30</v>
      </c>
      <c r="G15" s="526"/>
      <c r="H15" s="526"/>
      <c r="K15" s="24"/>
    </row>
    <row r="16" spans="2:15" ht="17.399999999999999" customHeight="1" thickBot="1" x14ac:dyDescent="0.25">
      <c r="B16" s="81" t="s">
        <v>82</v>
      </c>
      <c r="C16" s="76"/>
      <c r="D16" s="76"/>
      <c r="E16" s="76"/>
      <c r="F16" s="332"/>
      <c r="G16" s="333">
        <v>182</v>
      </c>
      <c r="H16" s="11"/>
      <c r="K16" s="23"/>
      <c r="L16" s="25"/>
      <c r="M16" s="25"/>
    </row>
    <row r="17" spans="1:15" ht="17.399999999999999" customHeight="1" thickBot="1" x14ac:dyDescent="0.25">
      <c r="B17" s="77"/>
      <c r="C17" s="274" t="s">
        <v>91</v>
      </c>
      <c r="D17" s="10"/>
      <c r="E17" s="10"/>
      <c r="F17" s="676" t="s">
        <v>254</v>
      </c>
      <c r="G17" s="667"/>
      <c r="H17" s="11"/>
      <c r="K17" s="23"/>
      <c r="L17" s="23"/>
      <c r="M17" s="23"/>
      <c r="N17" s="2"/>
      <c r="O17" s="16"/>
    </row>
    <row r="18" spans="1:15" ht="17.399999999999999" customHeight="1" thickBot="1" x14ac:dyDescent="0.25">
      <c r="B18" s="77"/>
      <c r="C18" s="9" t="s">
        <v>92</v>
      </c>
      <c r="D18" s="10"/>
      <c r="E18" s="10"/>
      <c r="F18" s="677" t="s">
        <v>255</v>
      </c>
      <c r="G18" s="678"/>
      <c r="H18" s="11"/>
      <c r="K18" s="23"/>
      <c r="L18" s="23"/>
      <c r="M18" s="23"/>
      <c r="N18" s="2"/>
      <c r="O18" s="16"/>
    </row>
    <row r="19" spans="1:15" ht="17.399999999999999" customHeight="1" thickBot="1" x14ac:dyDescent="0.25">
      <c r="A19" t="s">
        <v>52</v>
      </c>
      <c r="B19" s="77"/>
      <c r="C19" s="9" t="s">
        <v>93</v>
      </c>
      <c r="D19" s="10"/>
      <c r="E19" s="10"/>
      <c r="F19" s="677" t="s">
        <v>256</v>
      </c>
      <c r="G19" s="678"/>
      <c r="H19" s="11"/>
      <c r="L19" s="23"/>
      <c r="M19" s="23"/>
      <c r="N19" s="2"/>
      <c r="O19" s="16"/>
    </row>
    <row r="20" spans="1:15" ht="17.399999999999999" customHeight="1" thickBot="1" x14ac:dyDescent="0.25">
      <c r="B20" s="77"/>
      <c r="C20" s="9" t="s">
        <v>94</v>
      </c>
      <c r="D20" s="10"/>
      <c r="E20" s="10"/>
      <c r="F20" s="679">
        <v>2000</v>
      </c>
      <c r="G20" s="678"/>
      <c r="H20" s="11"/>
    </row>
    <row r="21" spans="1:15" ht="17.399999999999999" customHeight="1" thickBot="1" x14ac:dyDescent="0.25">
      <c r="B21" s="77"/>
      <c r="C21" s="9" t="s">
        <v>215</v>
      </c>
      <c r="D21" s="10"/>
      <c r="E21" s="10"/>
      <c r="F21" s="334"/>
      <c r="G21" s="335" t="s">
        <v>228</v>
      </c>
      <c r="H21" s="11"/>
    </row>
    <row r="22" spans="1:15" ht="17.399999999999999" customHeight="1" thickBot="1" x14ac:dyDescent="0.25">
      <c r="B22" s="77"/>
      <c r="C22" s="9" t="s">
        <v>95</v>
      </c>
      <c r="D22" s="10"/>
      <c r="E22" s="10"/>
      <c r="F22" s="666">
        <v>61</v>
      </c>
      <c r="G22" s="667"/>
      <c r="H22" s="11"/>
    </row>
    <row r="23" spans="1:15" ht="17.399999999999999" customHeight="1" thickBot="1" x14ac:dyDescent="0.25">
      <c r="B23" s="77"/>
      <c r="C23" s="9" t="s">
        <v>96</v>
      </c>
      <c r="D23" s="10"/>
      <c r="E23" s="10"/>
      <c r="F23" s="666">
        <v>49</v>
      </c>
      <c r="G23" s="667"/>
      <c r="H23" s="11"/>
    </row>
    <row r="24" spans="1:15" ht="17.399999999999999" customHeight="1" thickBot="1" x14ac:dyDescent="0.25">
      <c r="B24" s="77"/>
      <c r="C24" s="9" t="s">
        <v>97</v>
      </c>
      <c r="D24" s="10"/>
      <c r="E24" s="10"/>
      <c r="F24" s="666">
        <v>1</v>
      </c>
      <c r="G24" s="667"/>
      <c r="H24" s="11"/>
    </row>
    <row r="25" spans="1:15" ht="17.399999999999999" customHeight="1" thickBot="1" x14ac:dyDescent="0.25">
      <c r="B25" s="77"/>
      <c r="C25" s="13" t="s">
        <v>98</v>
      </c>
      <c r="D25" s="14"/>
      <c r="E25" s="14"/>
      <c r="F25" s="668">
        <v>7</v>
      </c>
      <c r="G25" s="669"/>
      <c r="H25" s="20"/>
    </row>
    <row r="26" spans="1:15" ht="17.399999999999999" customHeight="1" thickBot="1" x14ac:dyDescent="0.25">
      <c r="B26" s="77"/>
      <c r="C26" s="7" t="s">
        <v>99</v>
      </c>
      <c r="D26" s="12"/>
      <c r="E26" s="12"/>
      <c r="F26" s="670">
        <v>17</v>
      </c>
      <c r="G26" s="671"/>
      <c r="H26" s="8"/>
    </row>
    <row r="27" spans="1:15" ht="17.399999999999999" customHeight="1" thickBot="1" x14ac:dyDescent="0.25">
      <c r="B27" s="77"/>
      <c r="C27" s="7" t="s">
        <v>68</v>
      </c>
      <c r="D27" s="12"/>
      <c r="E27" s="12"/>
      <c r="F27" s="670">
        <v>7</v>
      </c>
      <c r="G27" s="671"/>
      <c r="H27" s="8"/>
    </row>
    <row r="28" spans="1:15" ht="17.399999999999999" customHeight="1" thickBot="1" x14ac:dyDescent="0.25">
      <c r="B28" s="77"/>
      <c r="C28" s="7" t="s">
        <v>137</v>
      </c>
      <c r="D28" s="12"/>
      <c r="E28" s="12"/>
      <c r="F28" s="670">
        <v>13</v>
      </c>
      <c r="G28" s="671"/>
      <c r="H28" s="8"/>
    </row>
    <row r="29" spans="1:15" ht="17.399999999999999" customHeight="1" thickBot="1" x14ac:dyDescent="0.25">
      <c r="B29" s="77"/>
      <c r="C29" s="7" t="s">
        <v>216</v>
      </c>
      <c r="D29" s="12"/>
      <c r="E29" s="12"/>
      <c r="F29" s="336"/>
      <c r="G29" s="337">
        <v>0</v>
      </c>
      <c r="H29" s="8"/>
    </row>
    <row r="30" spans="1:15" ht="17.399999999999999" customHeight="1" thickBot="1" x14ac:dyDescent="0.25">
      <c r="B30" s="77"/>
      <c r="C30" s="7" t="s">
        <v>100</v>
      </c>
      <c r="D30" s="12"/>
      <c r="E30" s="12"/>
      <c r="F30" s="670">
        <v>5</v>
      </c>
      <c r="G30" s="671"/>
      <c r="H30" s="8"/>
      <c r="K30" s="83"/>
    </row>
    <row r="31" spans="1:15" ht="17.399999999999999" customHeight="1" thickBot="1" x14ac:dyDescent="0.25">
      <c r="B31" s="77"/>
      <c r="C31" s="59" t="s">
        <v>101</v>
      </c>
      <c r="D31" s="60"/>
      <c r="E31" s="60"/>
      <c r="F31" s="672">
        <v>182</v>
      </c>
      <c r="G31" s="673"/>
      <c r="H31" s="61"/>
    </row>
    <row r="32" spans="1:15" ht="17.399999999999999" customHeight="1" thickTop="1" thickBot="1" x14ac:dyDescent="0.25">
      <c r="B32" s="78"/>
      <c r="C32" s="7" t="s">
        <v>102</v>
      </c>
      <c r="D32" s="12"/>
      <c r="E32" s="12"/>
      <c r="F32" s="670" t="s">
        <v>271</v>
      </c>
      <c r="G32" s="671"/>
      <c r="H32" s="8"/>
      <c r="M32" s="84"/>
    </row>
    <row r="33" spans="1:28" ht="17.399999999999999" customHeight="1" thickBot="1" x14ac:dyDescent="0.25">
      <c r="F33" s="329"/>
      <c r="G33" s="330"/>
      <c r="K33" s="24"/>
    </row>
    <row r="34" spans="1:28" ht="17.399999999999999" customHeight="1" thickBot="1" x14ac:dyDescent="0.25">
      <c r="B34" s="81" t="s">
        <v>83</v>
      </c>
      <c r="C34" s="76"/>
      <c r="D34" s="76"/>
      <c r="E34" s="76"/>
      <c r="F34" s="332"/>
      <c r="G34" s="338">
        <v>191</v>
      </c>
      <c r="H34" s="11"/>
      <c r="K34" s="23"/>
      <c r="L34" s="25"/>
      <c r="M34" s="25"/>
    </row>
    <row r="35" spans="1:28" ht="17.399999999999999" customHeight="1" thickBot="1" x14ac:dyDescent="0.25">
      <c r="B35" s="77"/>
      <c r="C35" s="71" t="s">
        <v>103</v>
      </c>
      <c r="D35" s="14"/>
      <c r="E35" s="20"/>
      <c r="F35" s="674" t="s">
        <v>257</v>
      </c>
      <c r="G35" s="675"/>
      <c r="H35" s="20"/>
      <c r="K35" s="23"/>
      <c r="L35" s="23"/>
      <c r="M35" s="23"/>
    </row>
    <row r="36" spans="1:28" ht="17.399999999999999" customHeight="1" thickBot="1" x14ac:dyDescent="0.25">
      <c r="B36" s="393"/>
      <c r="C36" s="13" t="s">
        <v>104</v>
      </c>
      <c r="D36" s="14"/>
      <c r="E36" s="20"/>
      <c r="F36" s="664">
        <v>600</v>
      </c>
      <c r="G36" s="665"/>
      <c r="H36" s="8"/>
      <c r="K36" s="23"/>
      <c r="L36" s="23"/>
      <c r="M36" s="23"/>
    </row>
    <row r="37" spans="1:28" ht="17.399999999999999" customHeight="1" x14ac:dyDescent="0.2">
      <c r="B37" s="58"/>
      <c r="C37" s="58"/>
      <c r="D37" s="4"/>
      <c r="E37" s="4"/>
      <c r="F37" s="395"/>
      <c r="G37" s="396"/>
      <c r="H37" s="4"/>
      <c r="K37" s="23"/>
      <c r="L37" s="23"/>
      <c r="M37" s="23"/>
    </row>
    <row r="38" spans="1:28" ht="17.399999999999999" customHeight="1" x14ac:dyDescent="0.2">
      <c r="B38" s="58"/>
      <c r="C38" s="58"/>
      <c r="D38" s="4"/>
      <c r="E38" s="4"/>
      <c r="F38" s="395"/>
      <c r="G38" s="396"/>
      <c r="H38" s="4"/>
      <c r="L38" s="23"/>
      <c r="M38" s="23"/>
      <c r="W38" s="465"/>
      <c r="X38" s="465"/>
      <c r="Y38" s="465"/>
      <c r="Z38" s="465"/>
      <c r="AA38" s="465"/>
      <c r="AB38" s="465"/>
    </row>
    <row r="39" spans="1:28" ht="17.399999999999999" customHeight="1" x14ac:dyDescent="0.2">
      <c r="B39" s="58"/>
      <c r="C39" s="58"/>
      <c r="D39" s="4"/>
      <c r="E39" s="4"/>
      <c r="F39" s="395"/>
      <c r="G39" s="396"/>
      <c r="H39" s="4"/>
      <c r="L39" s="23"/>
      <c r="M39" s="23"/>
      <c r="W39" s="465"/>
      <c r="X39" s="465"/>
      <c r="Y39" s="465"/>
      <c r="Z39" s="465"/>
      <c r="AA39" s="465"/>
      <c r="AB39" s="465"/>
    </row>
    <row r="40" spans="1:28" ht="17.399999999999999" customHeight="1" thickBot="1" x14ac:dyDescent="0.25">
      <c r="B40" s="12"/>
      <c r="C40" s="12"/>
      <c r="F40" s="329"/>
      <c r="G40" s="330"/>
      <c r="W40" s="465"/>
      <c r="X40" s="465"/>
      <c r="Y40" s="465"/>
      <c r="Z40" s="465"/>
      <c r="AA40" s="465"/>
      <c r="AB40" s="465"/>
    </row>
    <row r="41" spans="1:28" ht="17.399999999999999" customHeight="1" thickBot="1" x14ac:dyDescent="0.25">
      <c r="A41" s="285"/>
      <c r="B41" s="390" t="s">
        <v>84</v>
      </c>
      <c r="C41" s="394"/>
      <c r="D41" s="80"/>
      <c r="E41" s="80"/>
      <c r="F41" s="331"/>
      <c r="G41" s="339" t="s">
        <v>259</v>
      </c>
      <c r="H41" s="20"/>
      <c r="I41" s="72"/>
    </row>
    <row r="42" spans="1:28" ht="17.399999999999999" customHeight="1" thickBot="1" x14ac:dyDescent="0.25">
      <c r="B42" s="393"/>
      <c r="C42" s="391" t="s">
        <v>258</v>
      </c>
      <c r="D42" s="242"/>
      <c r="E42" s="392"/>
      <c r="F42" s="343"/>
      <c r="G42" s="339" t="s">
        <v>259</v>
      </c>
      <c r="H42" s="20"/>
      <c r="I42" s="72"/>
    </row>
    <row r="43" spans="1:28" ht="17.399999999999999" customHeight="1" thickBot="1" x14ac:dyDescent="0.25">
      <c r="B43" s="155"/>
      <c r="F43" s="329"/>
      <c r="G43" s="340"/>
    </row>
    <row r="44" spans="1:28" ht="17.399999999999999" customHeight="1" thickBot="1" x14ac:dyDescent="0.25">
      <c r="B44" s="301" t="s">
        <v>85</v>
      </c>
      <c r="C44" s="80"/>
      <c r="D44" s="80"/>
      <c r="E44" s="80"/>
      <c r="F44" s="331"/>
      <c r="G44" s="339" t="s">
        <v>192</v>
      </c>
      <c r="H44" s="20"/>
    </row>
    <row r="45" spans="1:28" ht="17.399999999999999" customHeight="1" thickBot="1" x14ac:dyDescent="0.25">
      <c r="B45" s="155"/>
      <c r="F45" s="329"/>
      <c r="G45" s="340"/>
    </row>
    <row r="46" spans="1:28" ht="17.399999999999999" customHeight="1" thickBot="1" x14ac:dyDescent="0.25">
      <c r="B46" s="301" t="s">
        <v>86</v>
      </c>
      <c r="C46" s="80"/>
      <c r="D46" s="80"/>
      <c r="E46" s="80"/>
      <c r="F46" s="331"/>
      <c r="G46" s="339">
        <v>301</v>
      </c>
      <c r="H46" s="20"/>
    </row>
    <row r="47" spans="1:28" ht="17.399999999999999" customHeight="1" thickBot="1" x14ac:dyDescent="0.25">
      <c r="B47" s="155"/>
      <c r="F47" s="329"/>
      <c r="G47" s="340"/>
      <c r="R47" s="4"/>
    </row>
    <row r="48" spans="1:28" ht="13.8" thickBot="1" x14ac:dyDescent="0.25">
      <c r="B48" s="301" t="s">
        <v>88</v>
      </c>
      <c r="C48" s="80"/>
      <c r="D48" s="80"/>
      <c r="E48" s="80"/>
      <c r="F48" s="331"/>
      <c r="G48" s="339">
        <v>347</v>
      </c>
      <c r="H48" s="20"/>
    </row>
    <row r="49" spans="1:17" ht="13.8" thickBot="1" x14ac:dyDescent="0.25">
      <c r="F49" s="329"/>
      <c r="G49" s="340"/>
    </row>
    <row r="50" spans="1:17" ht="13.5" customHeight="1" thickBot="1" x14ac:dyDescent="0.25">
      <c r="B50" s="301" t="s">
        <v>87</v>
      </c>
      <c r="C50" s="80"/>
      <c r="D50" s="80"/>
      <c r="E50" s="80"/>
      <c r="F50" s="331"/>
      <c r="G50" s="341">
        <v>648</v>
      </c>
      <c r="H50" s="20"/>
      <c r="K50" s="4"/>
    </row>
    <row r="51" spans="1:17" ht="13.5" customHeight="1" x14ac:dyDescent="0.2">
      <c r="J51" s="4"/>
      <c r="K51" s="4"/>
      <c r="L51" s="4"/>
      <c r="M51" s="4"/>
      <c r="N51" s="4"/>
      <c r="O51" s="4"/>
    </row>
    <row r="52" spans="1:17" ht="13.5" customHeight="1" x14ac:dyDescent="0.2">
      <c r="J52" s="4"/>
      <c r="K52" s="4"/>
      <c r="L52" s="4"/>
      <c r="M52" s="4"/>
      <c r="N52" s="4"/>
      <c r="O52" s="4"/>
    </row>
    <row r="53" spans="1:17" ht="13.5" customHeight="1" x14ac:dyDescent="0.2">
      <c r="B53" s="72"/>
      <c r="C53" s="72"/>
      <c r="J53" s="4"/>
      <c r="K53" s="4"/>
      <c r="L53" s="4"/>
      <c r="M53" s="4"/>
      <c r="N53" s="4"/>
      <c r="O53" s="4"/>
    </row>
    <row r="54" spans="1:17" ht="13.5" customHeight="1" x14ac:dyDescent="0.2">
      <c r="A54" s="4"/>
      <c r="B54" s="73"/>
      <c r="C54" s="73"/>
      <c r="D54" s="4"/>
      <c r="E54" s="4"/>
      <c r="F54" s="4"/>
      <c r="G54" s="272"/>
      <c r="H54" s="4"/>
      <c r="I54" s="4"/>
      <c r="J54" s="4"/>
      <c r="K54" s="4"/>
      <c r="L54" s="4"/>
      <c r="M54" s="4"/>
      <c r="N54" s="4"/>
      <c r="O54" s="4"/>
    </row>
    <row r="55" spans="1:17" ht="13.5" customHeight="1" x14ac:dyDescent="0.2">
      <c r="A55" s="4"/>
      <c r="B55" s="73"/>
      <c r="C55" s="73"/>
      <c r="D55" s="4"/>
      <c r="E55" s="4"/>
      <c r="F55" s="4"/>
      <c r="G55" s="272"/>
      <c r="H55" s="4"/>
      <c r="I55" s="4"/>
      <c r="J55" s="4"/>
      <c r="K55" s="4"/>
      <c r="L55" s="4"/>
      <c r="M55" s="4"/>
      <c r="N55" s="4"/>
      <c r="O55" s="4"/>
      <c r="P55" s="4"/>
      <c r="Q55" s="4"/>
    </row>
    <row r="56" spans="1:17" ht="6.75" customHeight="1" x14ac:dyDescent="0.2">
      <c r="A56" s="4"/>
      <c r="B56" s="73"/>
      <c r="C56" s="73"/>
      <c r="D56" s="4"/>
      <c r="E56" s="4"/>
      <c r="F56" s="4"/>
      <c r="G56" s="272"/>
      <c r="H56" s="4"/>
      <c r="I56" s="4"/>
      <c r="J56" s="4"/>
      <c r="L56" s="4"/>
      <c r="M56" s="4"/>
      <c r="N56" s="4"/>
      <c r="O56" s="4"/>
    </row>
    <row r="57" spans="1:17" ht="13.5" customHeight="1" x14ac:dyDescent="0.2">
      <c r="A57" s="4"/>
      <c r="B57" s="4"/>
      <c r="C57" s="4"/>
      <c r="D57" s="4"/>
      <c r="E57" s="4"/>
      <c r="F57" s="4"/>
      <c r="G57" s="272"/>
      <c r="H57" s="4"/>
      <c r="I57" s="4"/>
      <c r="J57" s="376"/>
      <c r="K57" s="376"/>
      <c r="L57" s="376"/>
      <c r="M57" s="376"/>
      <c r="N57" s="376"/>
      <c r="O57" s="376"/>
      <c r="P57" s="376"/>
      <c r="Q57" s="376"/>
    </row>
    <row r="58" spans="1:17" ht="13.5" customHeight="1" x14ac:dyDescent="0.2">
      <c r="A58" s="4"/>
      <c r="B58" s="4"/>
      <c r="C58" s="4"/>
      <c r="D58" s="4"/>
      <c r="E58" s="4"/>
      <c r="F58" s="4"/>
      <c r="G58" s="272"/>
      <c r="H58" s="4"/>
      <c r="I58" s="4"/>
      <c r="J58" s="4"/>
      <c r="K58" s="4"/>
      <c r="L58" s="4"/>
      <c r="M58" s="4"/>
      <c r="N58" s="4"/>
      <c r="O58" s="4"/>
      <c r="P58" s="4"/>
      <c r="Q58" s="4"/>
    </row>
    <row r="59" spans="1:17" ht="13.5" customHeight="1" x14ac:dyDescent="0.2">
      <c r="A59" s="4"/>
      <c r="B59" s="4"/>
      <c r="C59" s="4"/>
      <c r="D59" s="4"/>
      <c r="E59" s="4"/>
      <c r="F59" s="4"/>
      <c r="G59" s="272"/>
      <c r="H59" s="4"/>
      <c r="I59" s="4"/>
    </row>
    <row r="60" spans="1:17" ht="13.5" customHeight="1" x14ac:dyDescent="0.2">
      <c r="A60" s="376"/>
      <c r="B60" s="376"/>
      <c r="C60" s="376"/>
      <c r="D60" s="376"/>
      <c r="E60" s="376"/>
      <c r="F60" s="376"/>
      <c r="G60" s="376"/>
      <c r="H60" s="376"/>
      <c r="I60" s="376"/>
    </row>
    <row r="61" spans="1:17" ht="13.5" customHeight="1" x14ac:dyDescent="0.2">
      <c r="B61" s="62"/>
      <c r="C61" s="44" t="s">
        <v>231</v>
      </c>
      <c r="F61" s="63"/>
    </row>
    <row r="64" spans="1:17" x14ac:dyDescent="0.2">
      <c r="G64" s="83"/>
    </row>
  </sheetData>
  <mergeCells count="23">
    <mergeCell ref="F19:G19"/>
    <mergeCell ref="F20:G20"/>
    <mergeCell ref="F15:H15"/>
    <mergeCell ref="W38:AB40"/>
    <mergeCell ref="B8:H8"/>
    <mergeCell ref="B9:H9"/>
    <mergeCell ref="B10:H10"/>
    <mergeCell ref="J4:O4"/>
    <mergeCell ref="F36:G36"/>
    <mergeCell ref="F22:G22"/>
    <mergeCell ref="F23:G23"/>
    <mergeCell ref="F24:G24"/>
    <mergeCell ref="F25:G25"/>
    <mergeCell ref="F27:G27"/>
    <mergeCell ref="F28:G28"/>
    <mergeCell ref="F30:G30"/>
    <mergeCell ref="F31:G31"/>
    <mergeCell ref="F32:G32"/>
    <mergeCell ref="F26:G26"/>
    <mergeCell ref="F35:G35"/>
    <mergeCell ref="F17:G17"/>
    <mergeCell ref="F18:G18"/>
    <mergeCell ref="B7:H7"/>
  </mergeCells>
  <phoneticPr fontId="2"/>
  <pageMargins left="0.70866141732283472" right="0.70866141732283472" top="0.74803149606299213" bottom="0.74803149606299213" header="0.31496062992125984" footer="0.31496062992125984"/>
  <pageSetup paperSize="9" scale="84" orientation="portrait" cellComments="asDisplayed" r:id="rId1"/>
  <headerFooter>
    <oddFooter>&amp;C- 4 -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B80"/>
  <sheetViews>
    <sheetView showWhiteSpace="0" view="pageBreakPreview" topLeftCell="A25" zoomScaleNormal="100" zoomScaleSheetLayoutView="100" zoomScalePageLayoutView="85" workbookViewId="0">
      <selection activeCell="N21" sqref="N21"/>
    </sheetView>
  </sheetViews>
  <sheetFormatPr defaultRowHeight="13.2" x14ac:dyDescent="0.2"/>
  <cols>
    <col min="1" max="2" width="3.6640625" customWidth="1"/>
    <col min="3" max="3" width="2" customWidth="1"/>
    <col min="4" max="4" width="2.109375" customWidth="1"/>
    <col min="5" max="5" width="4.44140625" customWidth="1"/>
    <col min="7" max="8" width="4.6640625" customWidth="1"/>
    <col min="10" max="10" width="1.6640625" customWidth="1"/>
    <col min="16" max="16" width="9" customWidth="1"/>
    <col min="17" max="17" width="3.109375" customWidth="1"/>
  </cols>
  <sheetData>
    <row r="4" spans="1:17" ht="18" customHeight="1" x14ac:dyDescent="0.2">
      <c r="L4" s="19"/>
      <c r="O4" s="526"/>
      <c r="P4" s="526"/>
      <c r="Q4" s="526"/>
    </row>
    <row r="5" spans="1:17" ht="13.5" customHeight="1" x14ac:dyDescent="0.2">
      <c r="A5" s="308" t="s">
        <v>170</v>
      </c>
      <c r="B5" s="309"/>
      <c r="C5" s="309"/>
      <c r="D5" s="309"/>
      <c r="E5" s="309"/>
      <c r="F5" s="309"/>
      <c r="G5" s="309"/>
      <c r="H5" s="309"/>
      <c r="I5" s="309"/>
      <c r="J5" s="309"/>
    </row>
    <row r="6" spans="1:17" x14ac:dyDescent="0.2">
      <c r="A6" s="603" t="s">
        <v>169</v>
      </c>
      <c r="B6" s="603"/>
      <c r="C6" s="603"/>
      <c r="D6" s="603"/>
      <c r="E6" s="603"/>
      <c r="F6" s="603"/>
      <c r="G6" s="603"/>
      <c r="H6" s="603"/>
      <c r="I6" s="603"/>
      <c r="J6" s="603"/>
    </row>
    <row r="7" spans="1:17" x14ac:dyDescent="0.2">
      <c r="A7" s="603" t="s">
        <v>187</v>
      </c>
      <c r="B7" s="603"/>
      <c r="C7" s="603"/>
      <c r="D7" s="603"/>
      <c r="E7" s="603"/>
      <c r="F7" s="603"/>
      <c r="G7" s="603"/>
      <c r="H7" s="603"/>
      <c r="I7" s="603"/>
      <c r="J7" s="603"/>
    </row>
    <row r="8" spans="1:17" ht="13.5" customHeight="1" x14ac:dyDescent="0.2">
      <c r="A8" s="309" t="s">
        <v>188</v>
      </c>
      <c r="B8" s="309"/>
      <c r="C8" s="309"/>
      <c r="D8" s="309"/>
      <c r="E8" s="309"/>
      <c r="F8" s="309"/>
      <c r="G8" s="309"/>
      <c r="H8" s="309"/>
      <c r="I8" s="309"/>
      <c r="J8" s="309"/>
    </row>
    <row r="9" spans="1:17" x14ac:dyDescent="0.2">
      <c r="B9" s="97"/>
      <c r="C9" s="97"/>
      <c r="D9" s="97"/>
      <c r="E9" s="97"/>
      <c r="F9" s="97"/>
      <c r="G9" s="97"/>
      <c r="H9" s="97"/>
      <c r="I9" s="97"/>
      <c r="J9" s="97"/>
    </row>
    <row r="10" spans="1:17" x14ac:dyDescent="0.2">
      <c r="I10" s="685" t="s">
        <v>126</v>
      </c>
      <c r="J10" s="686"/>
      <c r="K10" s="686"/>
      <c r="L10" s="686"/>
      <c r="M10" s="686"/>
      <c r="N10" s="686"/>
      <c r="O10" s="686"/>
      <c r="P10" s="686"/>
    </row>
    <row r="11" spans="1:17" ht="13.8" thickBot="1" x14ac:dyDescent="0.25">
      <c r="H11" s="480" t="s">
        <v>30</v>
      </c>
      <c r="I11" s="480"/>
      <c r="J11" s="480"/>
    </row>
    <row r="12" spans="1:17" ht="17.100000000000001" customHeight="1" thickBot="1" x14ac:dyDescent="0.25">
      <c r="B12" s="81" t="s">
        <v>110</v>
      </c>
      <c r="C12" s="76"/>
      <c r="D12" s="76"/>
      <c r="E12" s="76"/>
      <c r="F12" s="76"/>
      <c r="G12" s="76"/>
      <c r="H12" s="76"/>
      <c r="I12" s="9"/>
      <c r="J12" s="11"/>
      <c r="K12" s="72"/>
    </row>
    <row r="13" spans="1:17" ht="13.8" thickBot="1" x14ac:dyDescent="0.25">
      <c r="B13" s="78"/>
      <c r="C13" s="13" t="s">
        <v>81</v>
      </c>
      <c r="D13" s="14"/>
      <c r="E13" s="14"/>
      <c r="F13" s="14"/>
      <c r="G13" s="14"/>
      <c r="H13" s="14"/>
      <c r="I13" s="114">
        <v>44</v>
      </c>
      <c r="J13" s="20"/>
    </row>
    <row r="14" spans="1:17" ht="13.8" thickBot="1" x14ac:dyDescent="0.25">
      <c r="I14" s="115"/>
    </row>
    <row r="15" spans="1:17" ht="17.100000000000001" customHeight="1" thickBot="1" x14ac:dyDescent="0.25">
      <c r="B15" s="81" t="s">
        <v>276</v>
      </c>
      <c r="C15" s="76"/>
      <c r="D15" s="76"/>
      <c r="E15" s="76"/>
      <c r="F15" s="76"/>
      <c r="G15" s="76"/>
      <c r="H15" s="76"/>
      <c r="I15" s="114"/>
      <c r="J15" s="20"/>
    </row>
    <row r="16" spans="1:17" ht="13.8" thickBot="1" x14ac:dyDescent="0.25">
      <c r="B16" s="78"/>
      <c r="C16" s="13" t="s">
        <v>127</v>
      </c>
      <c r="D16" s="14"/>
      <c r="E16" s="14"/>
      <c r="F16" s="14"/>
      <c r="G16" s="14"/>
      <c r="H16" s="14"/>
      <c r="I16" s="114">
        <v>3</v>
      </c>
      <c r="J16" s="20"/>
    </row>
    <row r="17" spans="2:10" ht="13.8" thickBot="1" x14ac:dyDescent="0.25">
      <c r="B17" s="58"/>
      <c r="C17" s="4"/>
      <c r="D17" s="4"/>
      <c r="E17" s="4"/>
      <c r="F17" s="4"/>
      <c r="G17" s="4"/>
      <c r="H17" s="4"/>
      <c r="I17" s="125"/>
      <c r="J17" s="4"/>
    </row>
    <row r="18" spans="2:10" ht="13.8" thickBot="1" x14ac:dyDescent="0.25">
      <c r="B18" s="81" t="s">
        <v>394</v>
      </c>
      <c r="C18" s="76"/>
      <c r="D18" s="76"/>
      <c r="E18" s="76"/>
      <c r="F18" s="76"/>
      <c r="G18" s="76"/>
      <c r="H18" s="76"/>
      <c r="I18" s="114"/>
      <c r="J18" s="20"/>
    </row>
    <row r="19" spans="2:10" ht="13.8" thickBot="1" x14ac:dyDescent="0.25">
      <c r="B19" s="78"/>
      <c r="C19" s="13" t="s">
        <v>277</v>
      </c>
      <c r="D19" s="14"/>
      <c r="E19" s="14"/>
      <c r="F19" s="14"/>
      <c r="G19" s="14"/>
      <c r="H19" s="14"/>
      <c r="I19" s="114">
        <v>48</v>
      </c>
      <c r="J19" s="20"/>
    </row>
    <row r="20" spans="2:10" x14ac:dyDescent="0.2">
      <c r="B20" s="58"/>
      <c r="C20" s="4"/>
      <c r="D20" s="4"/>
      <c r="E20" s="4"/>
      <c r="F20" s="4"/>
      <c r="G20" s="4"/>
      <c r="H20" s="4"/>
      <c r="I20" s="125"/>
      <c r="J20" s="4"/>
    </row>
    <row r="21" spans="2:10" x14ac:dyDescent="0.2">
      <c r="B21" s="58"/>
      <c r="C21" s="4"/>
      <c r="D21" s="4"/>
      <c r="E21" s="4"/>
      <c r="F21" s="4"/>
      <c r="G21" s="4"/>
      <c r="H21" s="4"/>
      <c r="I21" s="125"/>
      <c r="J21" s="4"/>
    </row>
    <row r="22" spans="2:10" x14ac:dyDescent="0.2">
      <c r="B22" s="58"/>
      <c r="C22" s="4"/>
      <c r="D22" s="4"/>
      <c r="E22" s="4"/>
      <c r="F22" s="4"/>
      <c r="G22" s="4"/>
      <c r="H22" s="4"/>
      <c r="I22" s="125"/>
      <c r="J22" s="4"/>
    </row>
    <row r="23" spans="2:10" x14ac:dyDescent="0.2">
      <c r="B23" s="58"/>
      <c r="C23" s="4"/>
      <c r="D23" s="4"/>
      <c r="E23" s="4"/>
      <c r="F23" s="4"/>
      <c r="G23" s="4"/>
      <c r="H23" s="4"/>
      <c r="I23" s="125"/>
      <c r="J23" s="4"/>
    </row>
    <row r="24" spans="2:10" x14ac:dyDescent="0.2">
      <c r="B24" s="58"/>
      <c r="C24" s="4"/>
      <c r="D24" s="4"/>
      <c r="E24" s="4"/>
      <c r="F24" s="4"/>
      <c r="G24" s="4"/>
      <c r="H24" s="4"/>
      <c r="I24" s="125"/>
      <c r="J24" s="4"/>
    </row>
    <row r="25" spans="2:10" x14ac:dyDescent="0.2">
      <c r="B25" s="58"/>
      <c r="C25" s="4"/>
      <c r="D25" s="4"/>
      <c r="E25" s="4"/>
      <c r="F25" s="4"/>
      <c r="G25" s="4"/>
      <c r="H25" s="4"/>
      <c r="I25" s="82"/>
      <c r="J25" s="4"/>
    </row>
    <row r="26" spans="2:10" x14ac:dyDescent="0.2">
      <c r="B26" s="4"/>
      <c r="C26" s="4"/>
      <c r="D26" s="4"/>
      <c r="E26" s="4"/>
      <c r="F26" s="4"/>
      <c r="G26" s="4"/>
      <c r="H26" s="4"/>
      <c r="I26" s="5"/>
      <c r="J26" s="4"/>
    </row>
    <row r="27" spans="2:10" x14ac:dyDescent="0.2">
      <c r="B27" s="4"/>
      <c r="C27" s="4"/>
      <c r="D27" s="4"/>
      <c r="E27" s="4"/>
      <c r="F27" s="4"/>
      <c r="G27" s="4"/>
      <c r="H27" s="4"/>
      <c r="I27" s="5"/>
      <c r="J27" s="4"/>
    </row>
    <row r="48" spans="23:28" x14ac:dyDescent="0.2">
      <c r="W48" s="465"/>
      <c r="X48" s="465"/>
      <c r="Y48" s="465"/>
      <c r="Z48" s="465"/>
      <c r="AA48" s="465"/>
      <c r="AB48" s="465"/>
    </row>
    <row r="49" spans="16:28" x14ac:dyDescent="0.2">
      <c r="W49" s="465"/>
      <c r="X49" s="465"/>
      <c r="Y49" s="465"/>
      <c r="Z49" s="465"/>
      <c r="AA49" s="465"/>
      <c r="AB49" s="465"/>
    </row>
    <row r="54" spans="16:28" x14ac:dyDescent="0.2">
      <c r="P54" s="45"/>
      <c r="Q54" s="45"/>
      <c r="R54" s="45"/>
    </row>
    <row r="74" spans="1:16" x14ac:dyDescent="0.2">
      <c r="A74" s="4"/>
      <c r="B74" s="4"/>
      <c r="C74" s="4"/>
      <c r="D74" s="4"/>
      <c r="E74" s="4"/>
      <c r="F74" s="4"/>
      <c r="G74" s="4"/>
      <c r="H74" s="4"/>
      <c r="I74" s="4"/>
      <c r="J74" s="4"/>
      <c r="K74" s="4"/>
      <c r="L74" s="4"/>
      <c r="M74" s="4"/>
      <c r="N74" s="4"/>
      <c r="O74" s="4"/>
      <c r="P74" s="4"/>
    </row>
    <row r="75" spans="1:16" ht="5.25" customHeight="1" x14ac:dyDescent="0.2"/>
    <row r="76" spans="1:16" ht="13.5" customHeight="1" x14ac:dyDescent="0.2">
      <c r="B76" s="154"/>
      <c r="C76" s="67"/>
      <c r="D76" s="680"/>
      <c r="E76" s="680"/>
      <c r="F76" s="680"/>
      <c r="G76" s="682"/>
      <c r="H76" s="682"/>
      <c r="I76" s="682"/>
      <c r="J76" s="682"/>
      <c r="K76" s="682"/>
      <c r="L76" s="682"/>
      <c r="M76" s="682"/>
      <c r="N76" s="682"/>
      <c r="O76" s="682"/>
      <c r="P76" s="682"/>
    </row>
    <row r="77" spans="1:16" x14ac:dyDescent="0.2">
      <c r="B77" s="155"/>
      <c r="C77" s="85"/>
      <c r="D77" s="93"/>
      <c r="E77" s="93"/>
      <c r="F77" s="93"/>
      <c r="G77" s="682"/>
      <c r="H77" s="682"/>
      <c r="I77" s="682"/>
      <c r="J77" s="682"/>
      <c r="K77" s="682"/>
      <c r="L77" s="682"/>
      <c r="M77" s="682"/>
      <c r="N77" s="682"/>
      <c r="O77" s="682"/>
      <c r="P77" s="682"/>
    </row>
    <row r="78" spans="1:16" ht="13.5" customHeight="1" x14ac:dyDescent="0.2">
      <c r="B78" s="154"/>
      <c r="C78" s="67"/>
      <c r="D78" s="681"/>
      <c r="E78" s="681"/>
      <c r="F78" s="681"/>
      <c r="G78" s="683"/>
      <c r="H78" s="683"/>
      <c r="I78" s="683"/>
      <c r="J78" s="683"/>
      <c r="K78" s="683"/>
      <c r="L78" s="683"/>
      <c r="M78" s="683"/>
      <c r="N78" s="683"/>
      <c r="O78" s="683"/>
      <c r="P78" s="683"/>
    </row>
    <row r="79" spans="1:16" ht="13.5" customHeight="1" x14ac:dyDescent="0.2">
      <c r="D79" s="152"/>
      <c r="E79" s="152"/>
      <c r="F79" s="152"/>
      <c r="G79" s="683"/>
      <c r="H79" s="683"/>
      <c r="I79" s="683"/>
      <c r="J79" s="683"/>
      <c r="K79" s="683"/>
      <c r="L79" s="683"/>
      <c r="M79" s="683"/>
      <c r="N79" s="683"/>
      <c r="O79" s="683"/>
      <c r="P79" s="683"/>
    </row>
    <row r="80" spans="1:16" ht="13.5" customHeight="1" x14ac:dyDescent="0.2">
      <c r="B80" s="154"/>
      <c r="C80" s="67"/>
      <c r="D80" s="680"/>
      <c r="E80" s="680"/>
      <c r="F80" s="680"/>
      <c r="G80" s="684"/>
      <c r="H80" s="684"/>
      <c r="I80" s="684"/>
      <c r="J80" s="684"/>
      <c r="K80" s="684"/>
      <c r="L80" s="684"/>
      <c r="M80" s="684"/>
      <c r="N80" s="684"/>
      <c r="O80" s="684"/>
      <c r="P80" s="684"/>
    </row>
  </sheetData>
  <mergeCells count="12">
    <mergeCell ref="D80:F80"/>
    <mergeCell ref="G76:P77"/>
    <mergeCell ref="G78:P79"/>
    <mergeCell ref="G80:P80"/>
    <mergeCell ref="I10:P10"/>
    <mergeCell ref="H11:J11"/>
    <mergeCell ref="O4:Q4"/>
    <mergeCell ref="W48:AB49"/>
    <mergeCell ref="D76:F76"/>
    <mergeCell ref="D78:F78"/>
    <mergeCell ref="A6:J6"/>
    <mergeCell ref="A7:J7"/>
  </mergeCells>
  <phoneticPr fontId="2"/>
  <pageMargins left="0.70866141732283472" right="0.70866141732283472" top="0.74803149606299213" bottom="0.74803149606299213" header="0.31496062992125984" footer="0.31496062992125984"/>
  <pageSetup paperSize="9" scale="85" orientation="portrait" cellComments="asDisplayed" r:id="rId1"/>
  <headerFooter>
    <oddFooter>&amp;C- 5 -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B58"/>
  <sheetViews>
    <sheetView topLeftCell="A43" zoomScaleNormal="100" zoomScaleSheetLayoutView="100" zoomScalePageLayoutView="115" workbookViewId="0">
      <selection activeCell="N43" sqref="N43"/>
    </sheetView>
  </sheetViews>
  <sheetFormatPr defaultRowHeight="13.2" x14ac:dyDescent="0.2"/>
  <cols>
    <col min="1" max="3" width="3.6640625" customWidth="1"/>
    <col min="5" max="6" width="4" customWidth="1"/>
    <col min="7" max="7" width="8.77734375" customWidth="1"/>
    <col min="8" max="8" width="4" customWidth="1"/>
    <col min="9" max="9" width="9.21875" style="1" bestFit="1" customWidth="1"/>
    <col min="10" max="10" width="1.6640625" customWidth="1"/>
    <col min="11" max="11" width="5.6640625" customWidth="1"/>
    <col min="12" max="12" width="2.21875" customWidth="1"/>
    <col min="13" max="13" width="5.6640625" customWidth="1"/>
    <col min="16" max="18" width="2.6640625" customWidth="1"/>
    <col min="19" max="19" width="4.6640625" customWidth="1"/>
    <col min="20" max="20" width="3" customWidth="1"/>
  </cols>
  <sheetData>
    <row r="4" spans="2:19" x14ac:dyDescent="0.2">
      <c r="M4" s="19" t="s">
        <v>260</v>
      </c>
    </row>
    <row r="5" spans="2:19" x14ac:dyDescent="0.2">
      <c r="M5" s="19"/>
    </row>
    <row r="6" spans="2:19" ht="13.5" customHeight="1" x14ac:dyDescent="0.2">
      <c r="B6" s="308" t="s">
        <v>174</v>
      </c>
      <c r="C6" s="309"/>
      <c r="D6" s="309"/>
      <c r="E6" s="309"/>
      <c r="F6" s="309"/>
      <c r="G6" s="309"/>
      <c r="H6" s="309"/>
      <c r="I6" s="309"/>
      <c r="J6" s="309"/>
    </row>
    <row r="7" spans="2:19" ht="13.5" customHeight="1" x14ac:dyDescent="0.2">
      <c r="B7" s="603" t="s">
        <v>181</v>
      </c>
      <c r="C7" s="603"/>
      <c r="D7" s="603"/>
      <c r="E7" s="603"/>
      <c r="F7" s="603"/>
      <c r="G7" s="603"/>
      <c r="H7" s="603"/>
      <c r="I7" s="603"/>
      <c r="J7" s="603"/>
    </row>
    <row r="8" spans="2:19" ht="13.5" customHeight="1" x14ac:dyDescent="0.2">
      <c r="B8" s="603" t="s">
        <v>171</v>
      </c>
      <c r="C8" s="603"/>
      <c r="D8" s="603"/>
      <c r="E8" s="603"/>
      <c r="F8" s="603"/>
      <c r="G8" s="603"/>
      <c r="H8" s="603"/>
      <c r="I8" s="603"/>
      <c r="J8" s="603"/>
    </row>
    <row r="9" spans="2:19" ht="13.5" customHeight="1" x14ac:dyDescent="0.2">
      <c r="B9" s="603" t="s">
        <v>172</v>
      </c>
      <c r="C9" s="603"/>
      <c r="D9" s="603"/>
      <c r="E9" s="603"/>
      <c r="F9" s="603"/>
      <c r="G9" s="603"/>
      <c r="H9" s="603"/>
      <c r="I9" s="603"/>
      <c r="J9" s="603"/>
    </row>
    <row r="10" spans="2:19" ht="13.5" customHeight="1" x14ac:dyDescent="0.2">
      <c r="B10" s="603" t="s">
        <v>173</v>
      </c>
      <c r="C10" s="603"/>
      <c r="D10" s="603"/>
      <c r="E10" s="603"/>
      <c r="F10" s="603"/>
      <c r="G10" s="309"/>
      <c r="H10" s="309"/>
      <c r="I10" s="309"/>
      <c r="J10" s="309"/>
    </row>
    <row r="11" spans="2:19" x14ac:dyDescent="0.2">
      <c r="B11" s="97"/>
      <c r="C11" s="97"/>
      <c r="D11" s="97"/>
      <c r="E11" s="97"/>
      <c r="F11" s="97"/>
      <c r="G11" s="97"/>
      <c r="H11" s="97"/>
      <c r="I11" s="97"/>
      <c r="J11" s="97"/>
      <c r="K11" s="45"/>
    </row>
    <row r="12" spans="2:19" x14ac:dyDescent="0.2">
      <c r="G12" s="687"/>
      <c r="H12" s="687"/>
      <c r="I12" s="687"/>
      <c r="J12" s="687"/>
      <c r="K12" s="687"/>
      <c r="L12" s="687"/>
      <c r="M12" s="687"/>
      <c r="N12" s="687"/>
      <c r="O12" s="687"/>
      <c r="P12" s="687"/>
      <c r="Q12" s="687"/>
      <c r="R12" s="687"/>
      <c r="S12" s="687"/>
    </row>
    <row r="13" spans="2:19" x14ac:dyDescent="0.2">
      <c r="G13" s="695" t="s">
        <v>126</v>
      </c>
      <c r="H13" s="696"/>
      <c r="I13" s="696"/>
      <c r="J13" s="696"/>
      <c r="K13" s="696"/>
      <c r="L13" s="696"/>
      <c r="M13" s="696"/>
      <c r="N13" s="696"/>
      <c r="O13" s="696"/>
      <c r="P13" s="696"/>
      <c r="Q13" s="696"/>
      <c r="R13" s="696"/>
      <c r="S13" s="696"/>
    </row>
    <row r="14" spans="2:19" x14ac:dyDescent="0.2">
      <c r="G14" s="290"/>
      <c r="H14" s="291"/>
      <c r="I14" s="91" t="s">
        <v>148</v>
      </c>
      <c r="J14" s="291"/>
      <c r="K14" s="291"/>
      <c r="L14" s="291"/>
      <c r="M14" s="291"/>
      <c r="N14" s="291"/>
      <c r="O14" s="291"/>
      <c r="P14" s="291"/>
      <c r="Q14" s="291"/>
      <c r="R14" s="291"/>
      <c r="S14" s="291"/>
    </row>
    <row r="15" spans="2:19" ht="13.8" thickBot="1" x14ac:dyDescent="0.25">
      <c r="H15" s="480" t="s">
        <v>30</v>
      </c>
      <c r="I15" s="480"/>
      <c r="J15" s="480"/>
    </row>
    <row r="16" spans="2:19" ht="17.100000000000001" customHeight="1" thickBot="1" x14ac:dyDescent="0.25">
      <c r="B16" s="81" t="s">
        <v>113</v>
      </c>
      <c r="C16" s="76"/>
      <c r="D16" s="76"/>
      <c r="E16" s="76"/>
      <c r="F16" s="76"/>
      <c r="G16" s="76"/>
      <c r="H16" s="332"/>
      <c r="I16" s="345">
        <v>1974</v>
      </c>
      <c r="J16" s="11"/>
      <c r="M16" s="24"/>
      <c r="N16" s="25"/>
      <c r="O16" s="25"/>
    </row>
    <row r="17" spans="2:19" ht="13.8" thickBot="1" x14ac:dyDescent="0.25">
      <c r="B17" s="77"/>
      <c r="C17" s="28" t="s">
        <v>114</v>
      </c>
      <c r="D17" s="29"/>
      <c r="E17" s="29"/>
      <c r="F17" s="29"/>
      <c r="G17" s="30"/>
      <c r="H17" s="676">
        <v>2139</v>
      </c>
      <c r="I17" s="688"/>
      <c r="J17" s="11"/>
      <c r="M17" s="23"/>
      <c r="N17" s="23"/>
      <c r="O17" s="23"/>
      <c r="P17" s="2"/>
      <c r="Q17" s="2"/>
      <c r="R17" s="2"/>
      <c r="S17" s="16"/>
    </row>
    <row r="18" spans="2:19" ht="13.8" thickBot="1" x14ac:dyDescent="0.25">
      <c r="B18" s="77"/>
      <c r="C18" s="31"/>
      <c r="D18" s="28" t="s">
        <v>115</v>
      </c>
      <c r="E18" s="29"/>
      <c r="F18" s="29"/>
      <c r="G18" s="30"/>
      <c r="H18" s="676">
        <v>1848</v>
      </c>
      <c r="I18" s="688"/>
      <c r="J18" s="11"/>
      <c r="M18" s="23"/>
      <c r="N18" s="23"/>
      <c r="O18" s="23"/>
      <c r="P18" s="2"/>
      <c r="Q18" s="2"/>
      <c r="R18" s="2"/>
      <c r="S18" s="16"/>
    </row>
    <row r="19" spans="2:19" ht="13.8" thickBot="1" x14ac:dyDescent="0.25">
      <c r="B19" s="77"/>
      <c r="C19" s="31"/>
      <c r="D19" s="37" t="s">
        <v>66</v>
      </c>
      <c r="E19" s="38"/>
      <c r="F19" s="38"/>
      <c r="G19" s="39"/>
      <c r="H19" s="676">
        <v>290</v>
      </c>
      <c r="I19" s="688"/>
      <c r="J19" s="11"/>
      <c r="M19" s="23"/>
      <c r="N19" s="23"/>
      <c r="O19" s="23"/>
      <c r="P19" s="2"/>
      <c r="Q19" s="2"/>
      <c r="R19" s="2"/>
      <c r="S19" s="16"/>
    </row>
    <row r="20" spans="2:19" ht="13.8" thickBot="1" x14ac:dyDescent="0.25">
      <c r="B20" s="77"/>
      <c r="C20" s="28" t="s">
        <v>116</v>
      </c>
      <c r="D20" s="38"/>
      <c r="E20" s="32"/>
      <c r="F20" s="32"/>
      <c r="G20" s="33"/>
      <c r="H20" s="676" t="s">
        <v>261</v>
      </c>
      <c r="I20" s="667"/>
      <c r="J20" s="11"/>
    </row>
    <row r="21" spans="2:19" ht="13.8" thickBot="1" x14ac:dyDescent="0.25">
      <c r="B21" s="77"/>
      <c r="C21" s="31" t="s">
        <v>9</v>
      </c>
      <c r="D21" s="28" t="s">
        <v>68</v>
      </c>
      <c r="E21" s="29"/>
      <c r="F21" s="29"/>
      <c r="G21" s="30"/>
      <c r="H21" s="666" t="s">
        <v>262</v>
      </c>
      <c r="I21" s="667"/>
      <c r="J21" s="11"/>
    </row>
    <row r="22" spans="2:19" ht="13.8" thickBot="1" x14ac:dyDescent="0.25">
      <c r="B22" s="77"/>
      <c r="C22" s="31"/>
      <c r="D22" s="28" t="s">
        <v>117</v>
      </c>
      <c r="E22" s="29"/>
      <c r="F22" s="29"/>
      <c r="G22" s="30"/>
      <c r="H22" s="666" t="s">
        <v>263</v>
      </c>
      <c r="I22" s="667"/>
      <c r="J22" s="11"/>
    </row>
    <row r="23" spans="2:19" ht="13.8" thickBot="1" x14ac:dyDescent="0.25">
      <c r="B23" s="77"/>
      <c r="C23" s="31"/>
      <c r="D23" s="28" t="s">
        <v>118</v>
      </c>
      <c r="E23" s="29"/>
      <c r="F23" s="29"/>
      <c r="G23" s="30"/>
      <c r="H23" s="668" t="s">
        <v>264</v>
      </c>
      <c r="I23" s="669"/>
      <c r="J23" s="20"/>
    </row>
    <row r="24" spans="2:19" ht="13.8" thickBot="1" x14ac:dyDescent="0.25">
      <c r="B24" s="77"/>
      <c r="C24" s="31"/>
      <c r="D24" s="28" t="s">
        <v>130</v>
      </c>
      <c r="E24" s="29"/>
      <c r="F24" s="29"/>
      <c r="G24" s="30"/>
      <c r="H24" s="670" t="s">
        <v>265</v>
      </c>
      <c r="I24" s="671"/>
      <c r="J24" s="8"/>
    </row>
    <row r="25" spans="2:19" ht="13.8" thickBot="1" x14ac:dyDescent="0.25">
      <c r="B25" s="77"/>
      <c r="C25" s="31"/>
      <c r="D25" s="37" t="s">
        <v>76</v>
      </c>
      <c r="E25" s="38"/>
      <c r="F25" s="38"/>
      <c r="G25" s="39"/>
      <c r="H25" s="668" t="s">
        <v>266</v>
      </c>
      <c r="I25" s="669"/>
      <c r="J25" s="20"/>
    </row>
    <row r="26" spans="2:19" ht="13.8" thickBot="1" x14ac:dyDescent="0.25">
      <c r="B26" s="77"/>
      <c r="C26" s="31"/>
      <c r="D26" s="37" t="s">
        <v>77</v>
      </c>
      <c r="E26" s="38"/>
      <c r="F26" s="38"/>
      <c r="G26" s="39"/>
      <c r="H26" s="668" t="s">
        <v>262</v>
      </c>
      <c r="I26" s="669"/>
      <c r="J26" s="20"/>
    </row>
    <row r="27" spans="2:19" ht="13.8" thickBot="1" x14ac:dyDescent="0.25">
      <c r="B27" s="77"/>
      <c r="C27" s="31"/>
      <c r="D27" s="34" t="s">
        <v>78</v>
      </c>
      <c r="E27" s="35"/>
      <c r="F27" s="35"/>
      <c r="G27" s="36"/>
      <c r="H27" s="670" t="s">
        <v>267</v>
      </c>
      <c r="I27" s="671"/>
      <c r="J27" s="8"/>
    </row>
    <row r="28" spans="2:19" ht="13.8" thickBot="1" x14ac:dyDescent="0.25">
      <c r="B28" s="77"/>
      <c r="C28" s="31"/>
      <c r="D28" s="34" t="s">
        <v>217</v>
      </c>
      <c r="E28" s="35"/>
      <c r="F28" s="35"/>
      <c r="G28" s="36"/>
      <c r="H28" s="670" t="s">
        <v>266</v>
      </c>
      <c r="I28" s="671"/>
      <c r="J28" s="8"/>
    </row>
    <row r="29" spans="2:19" ht="13.8" thickBot="1" x14ac:dyDescent="0.25">
      <c r="B29" s="78"/>
      <c r="C29" s="34"/>
      <c r="D29" s="34" t="s">
        <v>80</v>
      </c>
      <c r="E29" s="35"/>
      <c r="F29" s="35"/>
      <c r="G29" s="36"/>
      <c r="H29" s="670" t="s">
        <v>268</v>
      </c>
      <c r="I29" s="671"/>
      <c r="J29" s="8"/>
    </row>
    <row r="30" spans="2:19" ht="13.8" thickBot="1" x14ac:dyDescent="0.25">
      <c r="H30" s="329"/>
      <c r="I30" s="342"/>
    </row>
    <row r="31" spans="2:19" ht="17.100000000000001" customHeight="1" thickBot="1" x14ac:dyDescent="0.25">
      <c r="B31" s="301" t="s">
        <v>119</v>
      </c>
      <c r="C31" s="80"/>
      <c r="D31" s="80"/>
      <c r="E31" s="80"/>
      <c r="F31" s="80"/>
      <c r="G31" s="80"/>
      <c r="H31" s="331"/>
      <c r="I31" s="346">
        <v>90</v>
      </c>
      <c r="J31" s="20"/>
      <c r="M31" s="24"/>
      <c r="N31" s="25"/>
      <c r="O31" s="25"/>
    </row>
    <row r="32" spans="2:19" ht="13.8" thickBot="1" x14ac:dyDescent="0.25">
      <c r="B32" s="155"/>
      <c r="H32" s="329"/>
      <c r="I32" s="347"/>
      <c r="M32" s="23"/>
      <c r="N32" s="23"/>
      <c r="O32" s="23"/>
    </row>
    <row r="33" spans="1:28" ht="17.100000000000001" customHeight="1" thickBot="1" x14ac:dyDescent="0.25">
      <c r="B33" s="301" t="s">
        <v>120</v>
      </c>
      <c r="C33" s="80"/>
      <c r="D33" s="80"/>
      <c r="E33" s="80"/>
      <c r="F33" s="80"/>
      <c r="G33" s="80"/>
      <c r="H33" s="331"/>
      <c r="I33" s="348" t="s">
        <v>269</v>
      </c>
      <c r="J33" s="20"/>
      <c r="M33" s="23"/>
      <c r="N33" s="23"/>
      <c r="O33" s="23"/>
    </row>
    <row r="34" spans="1:28" ht="13.8" thickBot="1" x14ac:dyDescent="0.25">
      <c r="B34" s="155"/>
      <c r="H34" s="329"/>
      <c r="I34" s="347"/>
    </row>
    <row r="35" spans="1:28" ht="17.100000000000001" customHeight="1" thickBot="1" x14ac:dyDescent="0.25">
      <c r="B35" s="301" t="s">
        <v>121</v>
      </c>
      <c r="C35" s="80"/>
      <c r="D35" s="80"/>
      <c r="E35" s="80"/>
      <c r="F35" s="80"/>
      <c r="G35" s="80"/>
      <c r="H35" s="331"/>
      <c r="I35" s="348" t="s">
        <v>270</v>
      </c>
      <c r="J35" s="20"/>
    </row>
    <row r="36" spans="1:28" ht="13.8" thickBot="1" x14ac:dyDescent="0.25">
      <c r="B36" s="155"/>
      <c r="H36" s="329"/>
      <c r="I36" s="342"/>
      <c r="W36" s="465"/>
      <c r="X36" s="465"/>
      <c r="Y36" s="465"/>
      <c r="Z36" s="465"/>
      <c r="AA36" s="465"/>
      <c r="AB36" s="465"/>
    </row>
    <row r="37" spans="1:28" ht="17.100000000000001" customHeight="1" thickBot="1" x14ac:dyDescent="0.25">
      <c r="B37" s="81" t="s">
        <v>122</v>
      </c>
      <c r="C37" s="76"/>
      <c r="D37" s="76"/>
      <c r="E37" s="76"/>
      <c r="F37" s="76"/>
      <c r="G37" s="79"/>
      <c r="H37" s="343"/>
      <c r="I37" s="346">
        <v>3</v>
      </c>
      <c r="J37" s="20"/>
      <c r="W37" s="465"/>
      <c r="X37" s="465"/>
      <c r="Y37" s="465"/>
      <c r="Z37" s="465"/>
      <c r="AA37" s="465"/>
      <c r="AB37" s="465"/>
    </row>
    <row r="38" spans="1:28" ht="20.100000000000001" customHeight="1" x14ac:dyDescent="0.2">
      <c r="B38" s="77"/>
      <c r="C38" s="699" t="s">
        <v>124</v>
      </c>
      <c r="D38" s="700"/>
      <c r="E38" s="700"/>
      <c r="F38" s="700"/>
      <c r="G38" s="701"/>
      <c r="H38" s="328"/>
      <c r="I38" s="667">
        <v>3</v>
      </c>
      <c r="J38" s="11"/>
      <c r="K38" s="697"/>
    </row>
    <row r="39" spans="1:28" ht="20.100000000000001" customHeight="1" thickBot="1" x14ac:dyDescent="0.25">
      <c r="B39" s="77"/>
      <c r="C39" s="702"/>
      <c r="D39" s="703"/>
      <c r="E39" s="703"/>
      <c r="F39" s="703"/>
      <c r="G39" s="704"/>
      <c r="H39" s="344"/>
      <c r="I39" s="671"/>
      <c r="J39" s="8"/>
      <c r="K39" s="698"/>
    </row>
    <row r="40" spans="1:28" ht="20.100000000000001" customHeight="1" thickBot="1" x14ac:dyDescent="0.25">
      <c r="B40" s="78"/>
      <c r="C40" s="705" t="s">
        <v>123</v>
      </c>
      <c r="D40" s="706"/>
      <c r="E40" s="706"/>
      <c r="F40" s="706"/>
      <c r="G40" s="707"/>
      <c r="H40" s="344"/>
      <c r="I40" s="397" t="s">
        <v>192</v>
      </c>
      <c r="J40" s="8"/>
      <c r="K40" s="68" t="s">
        <v>31</v>
      </c>
    </row>
    <row r="41" spans="1:28" ht="13.8" thickBot="1" x14ac:dyDescent="0.25">
      <c r="H41" s="329"/>
      <c r="I41" s="342"/>
    </row>
    <row r="42" spans="1:28" ht="20.100000000000001" customHeight="1" x14ac:dyDescent="0.2">
      <c r="B42" s="708" t="s">
        <v>158</v>
      </c>
      <c r="C42" s="709"/>
      <c r="D42" s="709"/>
      <c r="E42" s="709"/>
      <c r="F42" s="709"/>
      <c r="G42" s="710"/>
      <c r="H42" s="676">
        <v>1963</v>
      </c>
      <c r="I42" s="688"/>
      <c r="J42" s="11"/>
    </row>
    <row r="43" spans="1:28" ht="13.8" thickBot="1" x14ac:dyDescent="0.25">
      <c r="B43" s="711"/>
      <c r="C43" s="712"/>
      <c r="D43" s="712"/>
      <c r="E43" s="712"/>
      <c r="F43" s="712"/>
      <c r="G43" s="713"/>
      <c r="H43" s="714"/>
      <c r="I43" s="604"/>
      <c r="J43" s="8"/>
      <c r="K43" s="4"/>
      <c r="L43" s="4"/>
      <c r="M43" s="4"/>
      <c r="N43" s="4"/>
      <c r="O43" s="4"/>
      <c r="P43" s="4"/>
      <c r="Q43" s="4"/>
      <c r="R43" s="4"/>
      <c r="S43" s="4"/>
    </row>
    <row r="44" spans="1:28" x14ac:dyDescent="0.2">
      <c r="B44" s="74"/>
      <c r="C44" s="74"/>
      <c r="D44" s="74"/>
      <c r="E44" s="74"/>
      <c r="F44" s="74"/>
      <c r="G44" s="74"/>
      <c r="H44" s="75"/>
      <c r="I44" s="75"/>
      <c r="J44" s="58"/>
      <c r="K44" s="4"/>
      <c r="L44" s="4"/>
      <c r="M44" s="4"/>
      <c r="N44" s="4"/>
      <c r="O44" s="4"/>
      <c r="P44" s="4"/>
      <c r="Q44" s="4"/>
      <c r="R44" s="4"/>
      <c r="S44" s="4"/>
    </row>
    <row r="45" spans="1:28" x14ac:dyDescent="0.2">
      <c r="B45" s="74"/>
      <c r="C45" s="74"/>
      <c r="D45" s="74"/>
      <c r="E45" s="74"/>
      <c r="F45" s="74"/>
      <c r="G45" s="74"/>
      <c r="H45" s="75"/>
      <c r="I45" s="75"/>
      <c r="J45" s="58"/>
      <c r="K45" s="457"/>
      <c r="L45" s="4"/>
      <c r="M45" s="457"/>
      <c r="N45" s="4"/>
      <c r="O45" s="4"/>
      <c r="P45" s="4"/>
      <c r="Q45" s="4"/>
      <c r="R45" s="4"/>
      <c r="S45" s="4"/>
    </row>
    <row r="46" spans="1:28" ht="13.8" thickBot="1" x14ac:dyDescent="0.25">
      <c r="A46" s="12"/>
      <c r="B46" s="12"/>
      <c r="C46" s="12"/>
      <c r="D46" s="12"/>
      <c r="E46" s="12"/>
      <c r="F46" s="12"/>
      <c r="G46" s="12"/>
      <c r="H46" s="12"/>
      <c r="I46" s="27"/>
      <c r="J46" s="12"/>
      <c r="K46" s="12"/>
      <c r="L46" s="12"/>
      <c r="M46" s="12"/>
      <c r="N46" s="12"/>
      <c r="O46" s="12"/>
      <c r="P46" s="12"/>
      <c r="Q46" s="12"/>
      <c r="R46" s="12"/>
      <c r="S46" s="12"/>
    </row>
    <row r="47" spans="1:28" ht="6" customHeight="1" x14ac:dyDescent="0.2"/>
    <row r="48" spans="1:28" ht="13.5" customHeight="1" x14ac:dyDescent="0.2">
      <c r="B48" s="91" t="s">
        <v>17</v>
      </c>
      <c r="C48" s="691" t="s">
        <v>23</v>
      </c>
      <c r="D48" s="691"/>
      <c r="E48" s="691"/>
      <c r="F48" s="691"/>
      <c r="G48" s="693" t="s">
        <v>273</v>
      </c>
      <c r="H48" s="693"/>
      <c r="I48" s="693"/>
      <c r="J48" s="693"/>
      <c r="K48" s="693"/>
      <c r="L48" s="693"/>
      <c r="M48" s="693"/>
      <c r="N48" s="693"/>
      <c r="O48" s="693"/>
      <c r="P48" s="693"/>
      <c r="Q48" s="693"/>
      <c r="R48" s="693"/>
      <c r="S48" s="693"/>
    </row>
    <row r="49" spans="2:19" ht="12.75" customHeight="1" x14ac:dyDescent="0.2">
      <c r="B49" s="88"/>
      <c r="C49" s="89"/>
      <c r="D49" s="90"/>
      <c r="E49" s="90"/>
      <c r="F49" s="90"/>
      <c r="G49" s="693"/>
      <c r="H49" s="693"/>
      <c r="I49" s="693"/>
      <c r="J49" s="693"/>
      <c r="K49" s="693"/>
      <c r="L49" s="693"/>
      <c r="M49" s="693"/>
      <c r="N49" s="693"/>
      <c r="O49" s="693"/>
      <c r="P49" s="693"/>
      <c r="Q49" s="693"/>
      <c r="R49" s="693"/>
      <c r="S49" s="693"/>
    </row>
    <row r="50" spans="2:19" ht="13.5" customHeight="1" x14ac:dyDescent="0.2">
      <c r="B50" s="92" t="s">
        <v>18</v>
      </c>
      <c r="C50" s="681" t="s">
        <v>22</v>
      </c>
      <c r="D50" s="681"/>
      <c r="E50" s="681"/>
      <c r="F50" s="681"/>
      <c r="G50" s="693" t="s">
        <v>396</v>
      </c>
      <c r="H50" s="693"/>
      <c r="I50" s="693"/>
      <c r="J50" s="693"/>
      <c r="K50" s="693"/>
      <c r="L50" s="693"/>
      <c r="M50" s="693"/>
      <c r="N50" s="693"/>
      <c r="O50" s="693"/>
      <c r="P50" s="693"/>
      <c r="Q50" s="693"/>
      <c r="R50" s="693"/>
      <c r="S50" s="693"/>
    </row>
    <row r="51" spans="2:19" ht="13.5" customHeight="1" x14ac:dyDescent="0.2">
      <c r="B51" s="92"/>
      <c r="C51" s="112"/>
      <c r="D51" s="112"/>
      <c r="E51" s="112"/>
      <c r="F51" s="112"/>
      <c r="G51" s="693"/>
      <c r="H51" s="693"/>
      <c r="I51" s="693"/>
      <c r="J51" s="693"/>
      <c r="K51" s="693"/>
      <c r="L51" s="693"/>
      <c r="M51" s="693"/>
      <c r="N51" s="693"/>
      <c r="O51" s="693"/>
      <c r="P51" s="693"/>
      <c r="Q51" s="693"/>
      <c r="R51" s="693"/>
      <c r="S51" s="693"/>
    </row>
    <row r="52" spans="2:19" ht="24" customHeight="1" x14ac:dyDescent="0.2">
      <c r="B52" s="92"/>
      <c r="C52" s="112"/>
      <c r="D52" s="112"/>
      <c r="E52" s="112"/>
      <c r="F52" s="112"/>
      <c r="G52" s="693"/>
      <c r="H52" s="693"/>
      <c r="I52" s="693"/>
      <c r="J52" s="693"/>
      <c r="K52" s="693"/>
      <c r="L52" s="693"/>
      <c r="M52" s="693"/>
      <c r="N52" s="693"/>
      <c r="O52" s="693"/>
      <c r="P52" s="693"/>
      <c r="Q52" s="693"/>
      <c r="R52" s="693"/>
      <c r="S52" s="693"/>
    </row>
    <row r="53" spans="2:19" ht="27.75" customHeight="1" x14ac:dyDescent="0.2">
      <c r="B53" s="113" t="s">
        <v>5</v>
      </c>
      <c r="C53" s="692" t="s">
        <v>24</v>
      </c>
      <c r="D53" s="692"/>
      <c r="E53" s="692"/>
      <c r="F53" s="692"/>
      <c r="G53" s="693" t="s">
        <v>272</v>
      </c>
      <c r="H53" s="693"/>
      <c r="I53" s="693"/>
      <c r="J53" s="693"/>
      <c r="K53" s="693"/>
      <c r="L53" s="693"/>
      <c r="M53" s="693"/>
      <c r="N53" s="693"/>
      <c r="O53" s="693"/>
      <c r="P53" s="693"/>
      <c r="Q53" s="693"/>
      <c r="R53" s="693"/>
      <c r="S53" s="693"/>
    </row>
    <row r="54" spans="2:19" ht="13.5" customHeight="1" x14ac:dyDescent="0.15">
      <c r="B54" s="92" t="s">
        <v>16</v>
      </c>
      <c r="C54" s="694" t="s">
        <v>175</v>
      </c>
      <c r="D54" s="694"/>
      <c r="E54" s="694"/>
      <c r="F54" s="694"/>
      <c r="G54" s="693" t="s">
        <v>274</v>
      </c>
      <c r="H54" s="693"/>
      <c r="I54" s="693"/>
      <c r="J54" s="693"/>
      <c r="K54" s="693"/>
      <c r="L54" s="693"/>
      <c r="M54" s="693"/>
      <c r="N54" s="693"/>
      <c r="O54" s="693"/>
      <c r="P54" s="693"/>
      <c r="Q54" s="693"/>
      <c r="R54" s="693"/>
      <c r="S54" s="693"/>
    </row>
    <row r="55" spans="2:19" x14ac:dyDescent="0.2">
      <c r="B55" s="92"/>
      <c r="C55" s="692" t="s">
        <v>176</v>
      </c>
      <c r="D55" s="692"/>
      <c r="E55" s="692"/>
      <c r="F55" s="692"/>
      <c r="G55" s="693"/>
      <c r="H55" s="693"/>
      <c r="I55" s="693"/>
      <c r="J55" s="693"/>
      <c r="K55" s="693"/>
      <c r="L55" s="693"/>
      <c r="M55" s="693"/>
      <c r="N55" s="693"/>
      <c r="O55" s="693"/>
      <c r="P55" s="693"/>
      <c r="Q55" s="693"/>
      <c r="R55" s="693"/>
      <c r="S55" s="693"/>
    </row>
    <row r="56" spans="2:19" ht="13.5" customHeight="1" x14ac:dyDescent="0.2">
      <c r="B56" s="92"/>
      <c r="C56" s="692" t="s">
        <v>177</v>
      </c>
      <c r="D56" s="692"/>
      <c r="E56" s="692"/>
      <c r="F56" s="692"/>
      <c r="G56" s="693"/>
      <c r="H56" s="693"/>
      <c r="I56" s="693"/>
      <c r="J56" s="693"/>
      <c r="K56" s="693"/>
      <c r="L56" s="693"/>
      <c r="M56" s="693"/>
      <c r="N56" s="693"/>
      <c r="O56" s="693"/>
      <c r="P56" s="693"/>
      <c r="Q56" s="693"/>
      <c r="R56" s="693"/>
      <c r="S56" s="693"/>
    </row>
    <row r="57" spans="2:19" ht="13.5" customHeight="1" x14ac:dyDescent="0.2">
      <c r="B57" s="92" t="s">
        <v>6</v>
      </c>
      <c r="C57" s="689" t="s">
        <v>10</v>
      </c>
      <c r="D57" s="689"/>
      <c r="E57" s="689"/>
      <c r="F57" s="689"/>
      <c r="G57" s="690" t="s">
        <v>275</v>
      </c>
      <c r="H57" s="690"/>
      <c r="I57" s="690"/>
      <c r="J57" s="690"/>
      <c r="K57" s="690"/>
      <c r="L57" s="690"/>
      <c r="M57" s="690"/>
      <c r="N57" s="690"/>
      <c r="O57" s="690"/>
      <c r="P57" s="690"/>
      <c r="Q57" s="690"/>
      <c r="R57" s="690"/>
      <c r="S57" s="690"/>
    </row>
    <row r="58" spans="2:19" ht="24.75" customHeight="1" x14ac:dyDescent="0.2">
      <c r="B58" s="88"/>
      <c r="C58" s="87"/>
      <c r="D58" s="87"/>
      <c r="E58" s="87"/>
      <c r="F58" s="87"/>
      <c r="G58" s="690"/>
      <c r="H58" s="690"/>
      <c r="I58" s="690"/>
      <c r="J58" s="690"/>
      <c r="K58" s="690"/>
      <c r="L58" s="690"/>
      <c r="M58" s="690"/>
      <c r="N58" s="690"/>
      <c r="O58" s="690"/>
      <c r="P58" s="690"/>
      <c r="Q58" s="690"/>
      <c r="R58" s="690"/>
      <c r="S58" s="690"/>
    </row>
  </sheetData>
  <mergeCells count="39">
    <mergeCell ref="W36:AB37"/>
    <mergeCell ref="C40:G40"/>
    <mergeCell ref="B42:G43"/>
    <mergeCell ref="H42:I43"/>
    <mergeCell ref="I38:I39"/>
    <mergeCell ref="G13:S13"/>
    <mergeCell ref="G53:S53"/>
    <mergeCell ref="G50:S52"/>
    <mergeCell ref="K38:K39"/>
    <mergeCell ref="G48:S49"/>
    <mergeCell ref="C38:G39"/>
    <mergeCell ref="H27:I27"/>
    <mergeCell ref="H29:I29"/>
    <mergeCell ref="H28:I28"/>
    <mergeCell ref="C57:F57"/>
    <mergeCell ref="G57:S58"/>
    <mergeCell ref="C48:F48"/>
    <mergeCell ref="C50:F50"/>
    <mergeCell ref="C53:F53"/>
    <mergeCell ref="G54:S56"/>
    <mergeCell ref="C54:F54"/>
    <mergeCell ref="C55:F55"/>
    <mergeCell ref="C56:F56"/>
    <mergeCell ref="B7:J7"/>
    <mergeCell ref="B8:J8"/>
    <mergeCell ref="B9:J9"/>
    <mergeCell ref="B10:F10"/>
    <mergeCell ref="H26:I26"/>
    <mergeCell ref="G12:S12"/>
    <mergeCell ref="H25:I25"/>
    <mergeCell ref="H15:J15"/>
    <mergeCell ref="H17:I17"/>
    <mergeCell ref="H18:I18"/>
    <mergeCell ref="H19:I19"/>
    <mergeCell ref="H20:I20"/>
    <mergeCell ref="H21:I21"/>
    <mergeCell ref="H22:I22"/>
    <mergeCell ref="H23:I23"/>
    <mergeCell ref="H24:I24"/>
  </mergeCells>
  <phoneticPr fontId="2"/>
  <pageMargins left="0.70866141732283472" right="0.70866141732283472" top="0.74803149606299213" bottom="0.74803149606299213" header="0.31496062992125984" footer="0.31496062992125984"/>
  <pageSetup paperSize="9" scale="89" orientation="portrait" cellComments="asDisplayed" r:id="rId1"/>
  <headerFooter>
    <oddFooter>&amp;C- 6 -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24"/>
  <sheetViews>
    <sheetView topLeftCell="A4" zoomScaleNormal="100" workbookViewId="0">
      <selection activeCell="H25" sqref="H25"/>
    </sheetView>
  </sheetViews>
  <sheetFormatPr defaultRowHeight="13.2" x14ac:dyDescent="0.2"/>
  <cols>
    <col min="1" max="1" width="9.21875" style="420" bestFit="1" customWidth="1"/>
    <col min="2" max="2" width="10.21875" style="420" bestFit="1" customWidth="1"/>
    <col min="3" max="3" width="9.21875" style="420" bestFit="1" customWidth="1"/>
    <col min="4" max="4" width="10.21875" style="420" bestFit="1" customWidth="1"/>
    <col min="5" max="5" width="19.21875" style="420" customWidth="1"/>
    <col min="6" max="6" width="10.6640625" style="420" customWidth="1"/>
    <col min="7" max="7" width="28" style="420" customWidth="1"/>
    <col min="8" max="8" width="8.21875" style="420" customWidth="1"/>
    <col min="9" max="9" width="4" style="420" customWidth="1"/>
    <col min="10" max="10" width="18.6640625" style="420" customWidth="1"/>
    <col min="11" max="11" width="10.6640625" style="420" customWidth="1"/>
    <col min="12" max="12" width="31.6640625" style="420" customWidth="1"/>
    <col min="13" max="13" width="8.21875" style="420" customWidth="1"/>
    <col min="14" max="15" width="12.21875" style="420" bestFit="1" customWidth="1"/>
    <col min="16" max="17" width="11.21875" style="420" customWidth="1"/>
    <col min="18" max="18" width="9.44140625" style="420" bestFit="1" customWidth="1"/>
    <col min="19" max="19" width="10.44140625" style="420" bestFit="1" customWidth="1"/>
    <col min="20" max="256" width="9" style="420"/>
    <col min="257" max="257" width="9.21875" style="420" bestFit="1" customWidth="1"/>
    <col min="258" max="258" width="10.21875" style="420" bestFit="1" customWidth="1"/>
    <col min="259" max="259" width="9.21875" style="420" bestFit="1" customWidth="1"/>
    <col min="260" max="260" width="10.21875" style="420" bestFit="1" customWidth="1"/>
    <col min="261" max="261" width="19.21875" style="420" customWidth="1"/>
    <col min="262" max="262" width="10.6640625" style="420" customWidth="1"/>
    <col min="263" max="263" width="28" style="420" customWidth="1"/>
    <col min="264" max="264" width="8.21875" style="420" customWidth="1"/>
    <col min="265" max="265" width="4" style="420" customWidth="1"/>
    <col min="266" max="266" width="18.6640625" style="420" customWidth="1"/>
    <col min="267" max="267" width="10.6640625" style="420" customWidth="1"/>
    <col min="268" max="268" width="31.6640625" style="420" customWidth="1"/>
    <col min="269" max="269" width="8.21875" style="420" customWidth="1"/>
    <col min="270" max="271" width="12.21875" style="420" bestFit="1" customWidth="1"/>
    <col min="272" max="273" width="11.21875" style="420" customWidth="1"/>
    <col min="274" max="274" width="9.44140625" style="420" bestFit="1" customWidth="1"/>
    <col min="275" max="275" width="10.44140625" style="420" bestFit="1" customWidth="1"/>
    <col min="276" max="512" width="9" style="420"/>
    <col min="513" max="513" width="9.21875" style="420" bestFit="1" customWidth="1"/>
    <col min="514" max="514" width="10.21875" style="420" bestFit="1" customWidth="1"/>
    <col min="515" max="515" width="9.21875" style="420" bestFit="1" customWidth="1"/>
    <col min="516" max="516" width="10.21875" style="420" bestFit="1" customWidth="1"/>
    <col min="517" max="517" width="19.21875" style="420" customWidth="1"/>
    <col min="518" max="518" width="10.6640625" style="420" customWidth="1"/>
    <col min="519" max="519" width="28" style="420" customWidth="1"/>
    <col min="520" max="520" width="8.21875" style="420" customWidth="1"/>
    <col min="521" max="521" width="4" style="420" customWidth="1"/>
    <col min="522" max="522" width="18.6640625" style="420" customWidth="1"/>
    <col min="523" max="523" width="10.6640625" style="420" customWidth="1"/>
    <col min="524" max="524" width="31.6640625" style="420" customWidth="1"/>
    <col min="525" max="525" width="8.21875" style="420" customWidth="1"/>
    <col min="526" max="527" width="12.21875" style="420" bestFit="1" customWidth="1"/>
    <col min="528" max="529" width="11.21875" style="420" customWidth="1"/>
    <col min="530" max="530" width="9.44140625" style="420" bestFit="1" customWidth="1"/>
    <col min="531" max="531" width="10.44140625" style="420" bestFit="1" customWidth="1"/>
    <col min="532" max="768" width="9" style="420"/>
    <col min="769" max="769" width="9.21875" style="420" bestFit="1" customWidth="1"/>
    <col min="770" max="770" width="10.21875" style="420" bestFit="1" customWidth="1"/>
    <col min="771" max="771" width="9.21875" style="420" bestFit="1" customWidth="1"/>
    <col min="772" max="772" width="10.21875" style="420" bestFit="1" customWidth="1"/>
    <col min="773" max="773" width="19.21875" style="420" customWidth="1"/>
    <col min="774" max="774" width="10.6640625" style="420" customWidth="1"/>
    <col min="775" max="775" width="28" style="420" customWidth="1"/>
    <col min="776" max="776" width="8.21875" style="420" customWidth="1"/>
    <col min="777" max="777" width="4" style="420" customWidth="1"/>
    <col min="778" max="778" width="18.6640625" style="420" customWidth="1"/>
    <col min="779" max="779" width="10.6640625" style="420" customWidth="1"/>
    <col min="780" max="780" width="31.6640625" style="420" customWidth="1"/>
    <col min="781" max="781" width="8.21875" style="420" customWidth="1"/>
    <col min="782" max="783" width="12.21875" style="420" bestFit="1" customWidth="1"/>
    <col min="784" max="785" width="11.21875" style="420" customWidth="1"/>
    <col min="786" max="786" width="9.44140625" style="420" bestFit="1" customWidth="1"/>
    <col min="787" max="787" width="10.44140625" style="420" bestFit="1" customWidth="1"/>
    <col min="788" max="1024" width="9" style="420"/>
    <col min="1025" max="1025" width="9.21875" style="420" bestFit="1" customWidth="1"/>
    <col min="1026" max="1026" width="10.21875" style="420" bestFit="1" customWidth="1"/>
    <col min="1027" max="1027" width="9.21875" style="420" bestFit="1" customWidth="1"/>
    <col min="1028" max="1028" width="10.21875" style="420" bestFit="1" customWidth="1"/>
    <col min="1029" max="1029" width="19.21875" style="420" customWidth="1"/>
    <col min="1030" max="1030" width="10.6640625" style="420" customWidth="1"/>
    <col min="1031" max="1031" width="28" style="420" customWidth="1"/>
    <col min="1032" max="1032" width="8.21875" style="420" customWidth="1"/>
    <col min="1033" max="1033" width="4" style="420" customWidth="1"/>
    <col min="1034" max="1034" width="18.6640625" style="420" customWidth="1"/>
    <col min="1035" max="1035" width="10.6640625" style="420" customWidth="1"/>
    <col min="1036" max="1036" width="31.6640625" style="420" customWidth="1"/>
    <col min="1037" max="1037" width="8.21875" style="420" customWidth="1"/>
    <col min="1038" max="1039" width="12.21875" style="420" bestFit="1" customWidth="1"/>
    <col min="1040" max="1041" width="11.21875" style="420" customWidth="1"/>
    <col min="1042" max="1042" width="9.44140625" style="420" bestFit="1" customWidth="1"/>
    <col min="1043" max="1043" width="10.44140625" style="420" bestFit="1" customWidth="1"/>
    <col min="1044" max="1280" width="9" style="420"/>
    <col min="1281" max="1281" width="9.21875" style="420" bestFit="1" customWidth="1"/>
    <col min="1282" max="1282" width="10.21875" style="420" bestFit="1" customWidth="1"/>
    <col min="1283" max="1283" width="9.21875" style="420" bestFit="1" customWidth="1"/>
    <col min="1284" max="1284" width="10.21875" style="420" bestFit="1" customWidth="1"/>
    <col min="1285" max="1285" width="19.21875" style="420" customWidth="1"/>
    <col min="1286" max="1286" width="10.6640625" style="420" customWidth="1"/>
    <col min="1287" max="1287" width="28" style="420" customWidth="1"/>
    <col min="1288" max="1288" width="8.21875" style="420" customWidth="1"/>
    <col min="1289" max="1289" width="4" style="420" customWidth="1"/>
    <col min="1290" max="1290" width="18.6640625" style="420" customWidth="1"/>
    <col min="1291" max="1291" width="10.6640625" style="420" customWidth="1"/>
    <col min="1292" max="1292" width="31.6640625" style="420" customWidth="1"/>
    <col min="1293" max="1293" width="8.21875" style="420" customWidth="1"/>
    <col min="1294" max="1295" width="12.21875" style="420" bestFit="1" customWidth="1"/>
    <col min="1296" max="1297" width="11.21875" style="420" customWidth="1"/>
    <col min="1298" max="1298" width="9.44140625" style="420" bestFit="1" customWidth="1"/>
    <col min="1299" max="1299" width="10.44140625" style="420" bestFit="1" customWidth="1"/>
    <col min="1300" max="1536" width="9" style="420"/>
    <col min="1537" max="1537" width="9.21875" style="420" bestFit="1" customWidth="1"/>
    <col min="1538" max="1538" width="10.21875" style="420" bestFit="1" customWidth="1"/>
    <col min="1539" max="1539" width="9.21875" style="420" bestFit="1" customWidth="1"/>
    <col min="1540" max="1540" width="10.21875" style="420" bestFit="1" customWidth="1"/>
    <col min="1541" max="1541" width="19.21875" style="420" customWidth="1"/>
    <col min="1542" max="1542" width="10.6640625" style="420" customWidth="1"/>
    <col min="1543" max="1543" width="28" style="420" customWidth="1"/>
    <col min="1544" max="1544" width="8.21875" style="420" customWidth="1"/>
    <col min="1545" max="1545" width="4" style="420" customWidth="1"/>
    <col min="1546" max="1546" width="18.6640625" style="420" customWidth="1"/>
    <col min="1547" max="1547" width="10.6640625" style="420" customWidth="1"/>
    <col min="1548" max="1548" width="31.6640625" style="420" customWidth="1"/>
    <col min="1549" max="1549" width="8.21875" style="420" customWidth="1"/>
    <col min="1550" max="1551" width="12.21875" style="420" bestFit="1" customWidth="1"/>
    <col min="1552" max="1553" width="11.21875" style="420" customWidth="1"/>
    <col min="1554" max="1554" width="9.44140625" style="420" bestFit="1" customWidth="1"/>
    <col min="1555" max="1555" width="10.44140625" style="420" bestFit="1" customWidth="1"/>
    <col min="1556" max="1792" width="9" style="420"/>
    <col min="1793" max="1793" width="9.21875" style="420" bestFit="1" customWidth="1"/>
    <col min="1794" max="1794" width="10.21875" style="420" bestFit="1" customWidth="1"/>
    <col min="1795" max="1795" width="9.21875" style="420" bestFit="1" customWidth="1"/>
    <col min="1796" max="1796" width="10.21875" style="420" bestFit="1" customWidth="1"/>
    <col min="1797" max="1797" width="19.21875" style="420" customWidth="1"/>
    <col min="1798" max="1798" width="10.6640625" style="420" customWidth="1"/>
    <col min="1799" max="1799" width="28" style="420" customWidth="1"/>
    <col min="1800" max="1800" width="8.21875" style="420" customWidth="1"/>
    <col min="1801" max="1801" width="4" style="420" customWidth="1"/>
    <col min="1802" max="1802" width="18.6640625" style="420" customWidth="1"/>
    <col min="1803" max="1803" width="10.6640625" style="420" customWidth="1"/>
    <col min="1804" max="1804" width="31.6640625" style="420" customWidth="1"/>
    <col min="1805" max="1805" width="8.21875" style="420" customWidth="1"/>
    <col min="1806" max="1807" width="12.21875" style="420" bestFit="1" customWidth="1"/>
    <col min="1808" max="1809" width="11.21875" style="420" customWidth="1"/>
    <col min="1810" max="1810" width="9.44140625" style="420" bestFit="1" customWidth="1"/>
    <col min="1811" max="1811" width="10.44140625" style="420" bestFit="1" customWidth="1"/>
    <col min="1812" max="2048" width="9" style="420"/>
    <col min="2049" max="2049" width="9.21875" style="420" bestFit="1" customWidth="1"/>
    <col min="2050" max="2050" width="10.21875" style="420" bestFit="1" customWidth="1"/>
    <col min="2051" max="2051" width="9.21875" style="420" bestFit="1" customWidth="1"/>
    <col min="2052" max="2052" width="10.21875" style="420" bestFit="1" customWidth="1"/>
    <col min="2053" max="2053" width="19.21875" style="420" customWidth="1"/>
    <col min="2054" max="2054" width="10.6640625" style="420" customWidth="1"/>
    <col min="2055" max="2055" width="28" style="420" customWidth="1"/>
    <col min="2056" max="2056" width="8.21875" style="420" customWidth="1"/>
    <col min="2057" max="2057" width="4" style="420" customWidth="1"/>
    <col min="2058" max="2058" width="18.6640625" style="420" customWidth="1"/>
    <col min="2059" max="2059" width="10.6640625" style="420" customWidth="1"/>
    <col min="2060" max="2060" width="31.6640625" style="420" customWidth="1"/>
    <col min="2061" max="2061" width="8.21875" style="420" customWidth="1"/>
    <col min="2062" max="2063" width="12.21875" style="420" bestFit="1" customWidth="1"/>
    <col min="2064" max="2065" width="11.21875" style="420" customWidth="1"/>
    <col min="2066" max="2066" width="9.44140625" style="420" bestFit="1" customWidth="1"/>
    <col min="2067" max="2067" width="10.44140625" style="420" bestFit="1" customWidth="1"/>
    <col min="2068" max="2304" width="9" style="420"/>
    <col min="2305" max="2305" width="9.21875" style="420" bestFit="1" customWidth="1"/>
    <col min="2306" max="2306" width="10.21875" style="420" bestFit="1" customWidth="1"/>
    <col min="2307" max="2307" width="9.21875" style="420" bestFit="1" customWidth="1"/>
    <col min="2308" max="2308" width="10.21875" style="420" bestFit="1" customWidth="1"/>
    <col min="2309" max="2309" width="19.21875" style="420" customWidth="1"/>
    <col min="2310" max="2310" width="10.6640625" style="420" customWidth="1"/>
    <col min="2311" max="2311" width="28" style="420" customWidth="1"/>
    <col min="2312" max="2312" width="8.21875" style="420" customWidth="1"/>
    <col min="2313" max="2313" width="4" style="420" customWidth="1"/>
    <col min="2314" max="2314" width="18.6640625" style="420" customWidth="1"/>
    <col min="2315" max="2315" width="10.6640625" style="420" customWidth="1"/>
    <col min="2316" max="2316" width="31.6640625" style="420" customWidth="1"/>
    <col min="2317" max="2317" width="8.21875" style="420" customWidth="1"/>
    <col min="2318" max="2319" width="12.21875" style="420" bestFit="1" customWidth="1"/>
    <col min="2320" max="2321" width="11.21875" style="420" customWidth="1"/>
    <col min="2322" max="2322" width="9.44140625" style="420" bestFit="1" customWidth="1"/>
    <col min="2323" max="2323" width="10.44140625" style="420" bestFit="1" customWidth="1"/>
    <col min="2324" max="2560" width="9" style="420"/>
    <col min="2561" max="2561" width="9.21875" style="420" bestFit="1" customWidth="1"/>
    <col min="2562" max="2562" width="10.21875" style="420" bestFit="1" customWidth="1"/>
    <col min="2563" max="2563" width="9.21875" style="420" bestFit="1" customWidth="1"/>
    <col min="2564" max="2564" width="10.21875" style="420" bestFit="1" customWidth="1"/>
    <col min="2565" max="2565" width="19.21875" style="420" customWidth="1"/>
    <col min="2566" max="2566" width="10.6640625" style="420" customWidth="1"/>
    <col min="2567" max="2567" width="28" style="420" customWidth="1"/>
    <col min="2568" max="2568" width="8.21875" style="420" customWidth="1"/>
    <col min="2569" max="2569" width="4" style="420" customWidth="1"/>
    <col min="2570" max="2570" width="18.6640625" style="420" customWidth="1"/>
    <col min="2571" max="2571" width="10.6640625" style="420" customWidth="1"/>
    <col min="2572" max="2572" width="31.6640625" style="420" customWidth="1"/>
    <col min="2573" max="2573" width="8.21875" style="420" customWidth="1"/>
    <col min="2574" max="2575" width="12.21875" style="420" bestFit="1" customWidth="1"/>
    <col min="2576" max="2577" width="11.21875" style="420" customWidth="1"/>
    <col min="2578" max="2578" width="9.44140625" style="420" bestFit="1" customWidth="1"/>
    <col min="2579" max="2579" width="10.44140625" style="420" bestFit="1" customWidth="1"/>
    <col min="2580" max="2816" width="9" style="420"/>
    <col min="2817" max="2817" width="9.21875" style="420" bestFit="1" customWidth="1"/>
    <col min="2818" max="2818" width="10.21875" style="420" bestFit="1" customWidth="1"/>
    <col min="2819" max="2819" width="9.21875" style="420" bestFit="1" customWidth="1"/>
    <col min="2820" max="2820" width="10.21875" style="420" bestFit="1" customWidth="1"/>
    <col min="2821" max="2821" width="19.21875" style="420" customWidth="1"/>
    <col min="2822" max="2822" width="10.6640625" style="420" customWidth="1"/>
    <col min="2823" max="2823" width="28" style="420" customWidth="1"/>
    <col min="2824" max="2824" width="8.21875" style="420" customWidth="1"/>
    <col min="2825" max="2825" width="4" style="420" customWidth="1"/>
    <col min="2826" max="2826" width="18.6640625" style="420" customWidth="1"/>
    <col min="2827" max="2827" width="10.6640625" style="420" customWidth="1"/>
    <col min="2828" max="2828" width="31.6640625" style="420" customWidth="1"/>
    <col min="2829" max="2829" width="8.21875" style="420" customWidth="1"/>
    <col min="2830" max="2831" width="12.21875" style="420" bestFit="1" customWidth="1"/>
    <col min="2832" max="2833" width="11.21875" style="420" customWidth="1"/>
    <col min="2834" max="2834" width="9.44140625" style="420" bestFit="1" customWidth="1"/>
    <col min="2835" max="2835" width="10.44140625" style="420" bestFit="1" customWidth="1"/>
    <col min="2836" max="3072" width="9" style="420"/>
    <col min="3073" max="3073" width="9.21875" style="420" bestFit="1" customWidth="1"/>
    <col min="3074" max="3074" width="10.21875" style="420" bestFit="1" customWidth="1"/>
    <col min="3075" max="3075" width="9.21875" style="420" bestFit="1" customWidth="1"/>
    <col min="3076" max="3076" width="10.21875" style="420" bestFit="1" customWidth="1"/>
    <col min="3077" max="3077" width="19.21875" style="420" customWidth="1"/>
    <col min="3078" max="3078" width="10.6640625" style="420" customWidth="1"/>
    <col min="3079" max="3079" width="28" style="420" customWidth="1"/>
    <col min="3080" max="3080" width="8.21875" style="420" customWidth="1"/>
    <col min="3081" max="3081" width="4" style="420" customWidth="1"/>
    <col min="3082" max="3082" width="18.6640625" style="420" customWidth="1"/>
    <col min="3083" max="3083" width="10.6640625" style="420" customWidth="1"/>
    <col min="3084" max="3084" width="31.6640625" style="420" customWidth="1"/>
    <col min="3085" max="3085" width="8.21875" style="420" customWidth="1"/>
    <col min="3086" max="3087" width="12.21875" style="420" bestFit="1" customWidth="1"/>
    <col min="3088" max="3089" width="11.21875" style="420" customWidth="1"/>
    <col min="3090" max="3090" width="9.44140625" style="420" bestFit="1" customWidth="1"/>
    <col min="3091" max="3091" width="10.44140625" style="420" bestFit="1" customWidth="1"/>
    <col min="3092" max="3328" width="9" style="420"/>
    <col min="3329" max="3329" width="9.21875" style="420" bestFit="1" customWidth="1"/>
    <col min="3330" max="3330" width="10.21875" style="420" bestFit="1" customWidth="1"/>
    <col min="3331" max="3331" width="9.21875" style="420" bestFit="1" customWidth="1"/>
    <col min="3332" max="3332" width="10.21875" style="420" bestFit="1" customWidth="1"/>
    <col min="3333" max="3333" width="19.21875" style="420" customWidth="1"/>
    <col min="3334" max="3334" width="10.6640625" style="420" customWidth="1"/>
    <col min="3335" max="3335" width="28" style="420" customWidth="1"/>
    <col min="3336" max="3336" width="8.21875" style="420" customWidth="1"/>
    <col min="3337" max="3337" width="4" style="420" customWidth="1"/>
    <col min="3338" max="3338" width="18.6640625" style="420" customWidth="1"/>
    <col min="3339" max="3339" width="10.6640625" style="420" customWidth="1"/>
    <col min="3340" max="3340" width="31.6640625" style="420" customWidth="1"/>
    <col min="3341" max="3341" width="8.21875" style="420" customWidth="1"/>
    <col min="3342" max="3343" width="12.21875" style="420" bestFit="1" customWidth="1"/>
    <col min="3344" max="3345" width="11.21875" style="420" customWidth="1"/>
    <col min="3346" max="3346" width="9.44140625" style="420" bestFit="1" customWidth="1"/>
    <col min="3347" max="3347" width="10.44140625" style="420" bestFit="1" customWidth="1"/>
    <col min="3348" max="3584" width="9" style="420"/>
    <col min="3585" max="3585" width="9.21875" style="420" bestFit="1" customWidth="1"/>
    <col min="3586" max="3586" width="10.21875" style="420" bestFit="1" customWidth="1"/>
    <col min="3587" max="3587" width="9.21875" style="420" bestFit="1" customWidth="1"/>
    <col min="3588" max="3588" width="10.21875" style="420" bestFit="1" customWidth="1"/>
    <col min="3589" max="3589" width="19.21875" style="420" customWidth="1"/>
    <col min="3590" max="3590" width="10.6640625" style="420" customWidth="1"/>
    <col min="3591" max="3591" width="28" style="420" customWidth="1"/>
    <col min="3592" max="3592" width="8.21875" style="420" customWidth="1"/>
    <col min="3593" max="3593" width="4" style="420" customWidth="1"/>
    <col min="3594" max="3594" width="18.6640625" style="420" customWidth="1"/>
    <col min="3595" max="3595" width="10.6640625" style="420" customWidth="1"/>
    <col min="3596" max="3596" width="31.6640625" style="420" customWidth="1"/>
    <col min="3597" max="3597" width="8.21875" style="420" customWidth="1"/>
    <col min="3598" max="3599" width="12.21875" style="420" bestFit="1" customWidth="1"/>
    <col min="3600" max="3601" width="11.21875" style="420" customWidth="1"/>
    <col min="3602" max="3602" width="9.44140625" style="420" bestFit="1" customWidth="1"/>
    <col min="3603" max="3603" width="10.44140625" style="420" bestFit="1" customWidth="1"/>
    <col min="3604" max="3840" width="9" style="420"/>
    <col min="3841" max="3841" width="9.21875" style="420" bestFit="1" customWidth="1"/>
    <col min="3842" max="3842" width="10.21875" style="420" bestFit="1" customWidth="1"/>
    <col min="3843" max="3843" width="9.21875" style="420" bestFit="1" customWidth="1"/>
    <col min="3844" max="3844" width="10.21875" style="420" bestFit="1" customWidth="1"/>
    <col min="3845" max="3845" width="19.21875" style="420" customWidth="1"/>
    <col min="3846" max="3846" width="10.6640625" style="420" customWidth="1"/>
    <col min="3847" max="3847" width="28" style="420" customWidth="1"/>
    <col min="3848" max="3848" width="8.21875" style="420" customWidth="1"/>
    <col min="3849" max="3849" width="4" style="420" customWidth="1"/>
    <col min="3850" max="3850" width="18.6640625" style="420" customWidth="1"/>
    <col min="3851" max="3851" width="10.6640625" style="420" customWidth="1"/>
    <col min="3852" max="3852" width="31.6640625" style="420" customWidth="1"/>
    <col min="3853" max="3853" width="8.21875" style="420" customWidth="1"/>
    <col min="3854" max="3855" width="12.21875" style="420" bestFit="1" customWidth="1"/>
    <col min="3856" max="3857" width="11.21875" style="420" customWidth="1"/>
    <col min="3858" max="3858" width="9.44140625" style="420" bestFit="1" customWidth="1"/>
    <col min="3859" max="3859" width="10.44140625" style="420" bestFit="1" customWidth="1"/>
    <col min="3860" max="4096" width="9" style="420"/>
    <col min="4097" max="4097" width="9.21875" style="420" bestFit="1" customWidth="1"/>
    <col min="4098" max="4098" width="10.21875" style="420" bestFit="1" customWidth="1"/>
    <col min="4099" max="4099" width="9.21875" style="420" bestFit="1" customWidth="1"/>
    <col min="4100" max="4100" width="10.21875" style="420" bestFit="1" customWidth="1"/>
    <col min="4101" max="4101" width="19.21875" style="420" customWidth="1"/>
    <col min="4102" max="4102" width="10.6640625" style="420" customWidth="1"/>
    <col min="4103" max="4103" width="28" style="420" customWidth="1"/>
    <col min="4104" max="4104" width="8.21875" style="420" customWidth="1"/>
    <col min="4105" max="4105" width="4" style="420" customWidth="1"/>
    <col min="4106" max="4106" width="18.6640625" style="420" customWidth="1"/>
    <col min="4107" max="4107" width="10.6640625" style="420" customWidth="1"/>
    <col min="4108" max="4108" width="31.6640625" style="420" customWidth="1"/>
    <col min="4109" max="4109" width="8.21875" style="420" customWidth="1"/>
    <col min="4110" max="4111" width="12.21875" style="420" bestFit="1" customWidth="1"/>
    <col min="4112" max="4113" width="11.21875" style="420" customWidth="1"/>
    <col min="4114" max="4114" width="9.44140625" style="420" bestFit="1" customWidth="1"/>
    <col min="4115" max="4115" width="10.44140625" style="420" bestFit="1" customWidth="1"/>
    <col min="4116" max="4352" width="9" style="420"/>
    <col min="4353" max="4353" width="9.21875" style="420" bestFit="1" customWidth="1"/>
    <col min="4354" max="4354" width="10.21875" style="420" bestFit="1" customWidth="1"/>
    <col min="4355" max="4355" width="9.21875" style="420" bestFit="1" customWidth="1"/>
    <col min="4356" max="4356" width="10.21875" style="420" bestFit="1" customWidth="1"/>
    <col min="4357" max="4357" width="19.21875" style="420" customWidth="1"/>
    <col min="4358" max="4358" width="10.6640625" style="420" customWidth="1"/>
    <col min="4359" max="4359" width="28" style="420" customWidth="1"/>
    <col min="4360" max="4360" width="8.21875" style="420" customWidth="1"/>
    <col min="4361" max="4361" width="4" style="420" customWidth="1"/>
    <col min="4362" max="4362" width="18.6640625" style="420" customWidth="1"/>
    <col min="4363" max="4363" width="10.6640625" style="420" customWidth="1"/>
    <col min="4364" max="4364" width="31.6640625" style="420" customWidth="1"/>
    <col min="4365" max="4365" width="8.21875" style="420" customWidth="1"/>
    <col min="4366" max="4367" width="12.21875" style="420" bestFit="1" customWidth="1"/>
    <col min="4368" max="4369" width="11.21875" style="420" customWidth="1"/>
    <col min="4370" max="4370" width="9.44140625" style="420" bestFit="1" customWidth="1"/>
    <col min="4371" max="4371" width="10.44140625" style="420" bestFit="1" customWidth="1"/>
    <col min="4372" max="4608" width="9" style="420"/>
    <col min="4609" max="4609" width="9.21875" style="420" bestFit="1" customWidth="1"/>
    <col min="4610" max="4610" width="10.21875" style="420" bestFit="1" customWidth="1"/>
    <col min="4611" max="4611" width="9.21875" style="420" bestFit="1" customWidth="1"/>
    <col min="4612" max="4612" width="10.21875" style="420" bestFit="1" customWidth="1"/>
    <col min="4613" max="4613" width="19.21875" style="420" customWidth="1"/>
    <col min="4614" max="4614" width="10.6640625" style="420" customWidth="1"/>
    <col min="4615" max="4615" width="28" style="420" customWidth="1"/>
    <col min="4616" max="4616" width="8.21875" style="420" customWidth="1"/>
    <col min="4617" max="4617" width="4" style="420" customWidth="1"/>
    <col min="4618" max="4618" width="18.6640625" style="420" customWidth="1"/>
    <col min="4619" max="4619" width="10.6640625" style="420" customWidth="1"/>
    <col min="4620" max="4620" width="31.6640625" style="420" customWidth="1"/>
    <col min="4621" max="4621" width="8.21875" style="420" customWidth="1"/>
    <col min="4622" max="4623" width="12.21875" style="420" bestFit="1" customWidth="1"/>
    <col min="4624" max="4625" width="11.21875" style="420" customWidth="1"/>
    <col min="4626" max="4626" width="9.44140625" style="420" bestFit="1" customWidth="1"/>
    <col min="4627" max="4627" width="10.44140625" style="420" bestFit="1" customWidth="1"/>
    <col min="4628" max="4864" width="9" style="420"/>
    <col min="4865" max="4865" width="9.21875" style="420" bestFit="1" customWidth="1"/>
    <col min="4866" max="4866" width="10.21875" style="420" bestFit="1" customWidth="1"/>
    <col min="4867" max="4867" width="9.21875" style="420" bestFit="1" customWidth="1"/>
    <col min="4868" max="4868" width="10.21875" style="420" bestFit="1" customWidth="1"/>
    <col min="4869" max="4869" width="19.21875" style="420" customWidth="1"/>
    <col min="4870" max="4870" width="10.6640625" style="420" customWidth="1"/>
    <col min="4871" max="4871" width="28" style="420" customWidth="1"/>
    <col min="4872" max="4872" width="8.21875" style="420" customWidth="1"/>
    <col min="4873" max="4873" width="4" style="420" customWidth="1"/>
    <col min="4874" max="4874" width="18.6640625" style="420" customWidth="1"/>
    <col min="4875" max="4875" width="10.6640625" style="420" customWidth="1"/>
    <col min="4876" max="4876" width="31.6640625" style="420" customWidth="1"/>
    <col min="4877" max="4877" width="8.21875" style="420" customWidth="1"/>
    <col min="4878" max="4879" width="12.21875" style="420" bestFit="1" customWidth="1"/>
    <col min="4880" max="4881" width="11.21875" style="420" customWidth="1"/>
    <col min="4882" max="4882" width="9.44140625" style="420" bestFit="1" customWidth="1"/>
    <col min="4883" max="4883" width="10.44140625" style="420" bestFit="1" customWidth="1"/>
    <col min="4884" max="5120" width="9" style="420"/>
    <col min="5121" max="5121" width="9.21875" style="420" bestFit="1" customWidth="1"/>
    <col min="5122" max="5122" width="10.21875" style="420" bestFit="1" customWidth="1"/>
    <col min="5123" max="5123" width="9.21875" style="420" bestFit="1" customWidth="1"/>
    <col min="5124" max="5124" width="10.21875" style="420" bestFit="1" customWidth="1"/>
    <col min="5125" max="5125" width="19.21875" style="420" customWidth="1"/>
    <col min="5126" max="5126" width="10.6640625" style="420" customWidth="1"/>
    <col min="5127" max="5127" width="28" style="420" customWidth="1"/>
    <col min="5128" max="5128" width="8.21875" style="420" customWidth="1"/>
    <col min="5129" max="5129" width="4" style="420" customWidth="1"/>
    <col min="5130" max="5130" width="18.6640625" style="420" customWidth="1"/>
    <col min="5131" max="5131" width="10.6640625" style="420" customWidth="1"/>
    <col min="5132" max="5132" width="31.6640625" style="420" customWidth="1"/>
    <col min="5133" max="5133" width="8.21875" style="420" customWidth="1"/>
    <col min="5134" max="5135" width="12.21875" style="420" bestFit="1" customWidth="1"/>
    <col min="5136" max="5137" width="11.21875" style="420" customWidth="1"/>
    <col min="5138" max="5138" width="9.44140625" style="420" bestFit="1" customWidth="1"/>
    <col min="5139" max="5139" width="10.44140625" style="420" bestFit="1" customWidth="1"/>
    <col min="5140" max="5376" width="9" style="420"/>
    <col min="5377" max="5377" width="9.21875" style="420" bestFit="1" customWidth="1"/>
    <col min="5378" max="5378" width="10.21875" style="420" bestFit="1" customWidth="1"/>
    <col min="5379" max="5379" width="9.21875" style="420" bestFit="1" customWidth="1"/>
    <col min="5380" max="5380" width="10.21875" style="420" bestFit="1" customWidth="1"/>
    <col min="5381" max="5381" width="19.21875" style="420" customWidth="1"/>
    <col min="5382" max="5382" width="10.6640625" style="420" customWidth="1"/>
    <col min="5383" max="5383" width="28" style="420" customWidth="1"/>
    <col min="5384" max="5384" width="8.21875" style="420" customWidth="1"/>
    <col min="5385" max="5385" width="4" style="420" customWidth="1"/>
    <col min="5386" max="5386" width="18.6640625" style="420" customWidth="1"/>
    <col min="5387" max="5387" width="10.6640625" style="420" customWidth="1"/>
    <col min="5388" max="5388" width="31.6640625" style="420" customWidth="1"/>
    <col min="5389" max="5389" width="8.21875" style="420" customWidth="1"/>
    <col min="5390" max="5391" width="12.21875" style="420" bestFit="1" customWidth="1"/>
    <col min="5392" max="5393" width="11.21875" style="420" customWidth="1"/>
    <col min="5394" max="5394" width="9.44140625" style="420" bestFit="1" customWidth="1"/>
    <col min="5395" max="5395" width="10.44140625" style="420" bestFit="1" customWidth="1"/>
    <col min="5396" max="5632" width="9" style="420"/>
    <col min="5633" max="5633" width="9.21875" style="420" bestFit="1" customWidth="1"/>
    <col min="5634" max="5634" width="10.21875" style="420" bestFit="1" customWidth="1"/>
    <col min="5635" max="5635" width="9.21875" style="420" bestFit="1" customWidth="1"/>
    <col min="5636" max="5636" width="10.21875" style="420" bestFit="1" customWidth="1"/>
    <col min="5637" max="5637" width="19.21875" style="420" customWidth="1"/>
    <col min="5638" max="5638" width="10.6640625" style="420" customWidth="1"/>
    <col min="5639" max="5639" width="28" style="420" customWidth="1"/>
    <col min="5640" max="5640" width="8.21875" style="420" customWidth="1"/>
    <col min="5641" max="5641" width="4" style="420" customWidth="1"/>
    <col min="5642" max="5642" width="18.6640625" style="420" customWidth="1"/>
    <col min="5643" max="5643" width="10.6640625" style="420" customWidth="1"/>
    <col min="5644" max="5644" width="31.6640625" style="420" customWidth="1"/>
    <col min="5645" max="5645" width="8.21875" style="420" customWidth="1"/>
    <col min="5646" max="5647" width="12.21875" style="420" bestFit="1" customWidth="1"/>
    <col min="5648" max="5649" width="11.21875" style="420" customWidth="1"/>
    <col min="5650" max="5650" width="9.44140625" style="420" bestFit="1" customWidth="1"/>
    <col min="5651" max="5651" width="10.44140625" style="420" bestFit="1" customWidth="1"/>
    <col min="5652" max="5888" width="9" style="420"/>
    <col min="5889" max="5889" width="9.21875" style="420" bestFit="1" customWidth="1"/>
    <col min="5890" max="5890" width="10.21875" style="420" bestFit="1" customWidth="1"/>
    <col min="5891" max="5891" width="9.21875" style="420" bestFit="1" customWidth="1"/>
    <col min="5892" max="5892" width="10.21875" style="420" bestFit="1" customWidth="1"/>
    <col min="5893" max="5893" width="19.21875" style="420" customWidth="1"/>
    <col min="5894" max="5894" width="10.6640625" style="420" customWidth="1"/>
    <col min="5895" max="5895" width="28" style="420" customWidth="1"/>
    <col min="5896" max="5896" width="8.21875" style="420" customWidth="1"/>
    <col min="5897" max="5897" width="4" style="420" customWidth="1"/>
    <col min="5898" max="5898" width="18.6640625" style="420" customWidth="1"/>
    <col min="5899" max="5899" width="10.6640625" style="420" customWidth="1"/>
    <col min="5900" max="5900" width="31.6640625" style="420" customWidth="1"/>
    <col min="5901" max="5901" width="8.21875" style="420" customWidth="1"/>
    <col min="5902" max="5903" width="12.21875" style="420" bestFit="1" customWidth="1"/>
    <col min="5904" max="5905" width="11.21875" style="420" customWidth="1"/>
    <col min="5906" max="5906" width="9.44140625" style="420" bestFit="1" customWidth="1"/>
    <col min="5907" max="5907" width="10.44140625" style="420" bestFit="1" customWidth="1"/>
    <col min="5908" max="6144" width="9" style="420"/>
    <col min="6145" max="6145" width="9.21875" style="420" bestFit="1" customWidth="1"/>
    <col min="6146" max="6146" width="10.21875" style="420" bestFit="1" customWidth="1"/>
    <col min="6147" max="6147" width="9.21875" style="420" bestFit="1" customWidth="1"/>
    <col min="6148" max="6148" width="10.21875" style="420" bestFit="1" customWidth="1"/>
    <col min="6149" max="6149" width="19.21875" style="420" customWidth="1"/>
    <col min="6150" max="6150" width="10.6640625" style="420" customWidth="1"/>
    <col min="6151" max="6151" width="28" style="420" customWidth="1"/>
    <col min="6152" max="6152" width="8.21875" style="420" customWidth="1"/>
    <col min="6153" max="6153" width="4" style="420" customWidth="1"/>
    <col min="6154" max="6154" width="18.6640625" style="420" customWidth="1"/>
    <col min="6155" max="6155" width="10.6640625" style="420" customWidth="1"/>
    <col min="6156" max="6156" width="31.6640625" style="420" customWidth="1"/>
    <col min="6157" max="6157" width="8.21875" style="420" customWidth="1"/>
    <col min="6158" max="6159" width="12.21875" style="420" bestFit="1" customWidth="1"/>
    <col min="6160" max="6161" width="11.21875" style="420" customWidth="1"/>
    <col min="6162" max="6162" width="9.44140625" style="420" bestFit="1" customWidth="1"/>
    <col min="6163" max="6163" width="10.44140625" style="420" bestFit="1" customWidth="1"/>
    <col min="6164" max="6400" width="9" style="420"/>
    <col min="6401" max="6401" width="9.21875" style="420" bestFit="1" customWidth="1"/>
    <col min="6402" max="6402" width="10.21875" style="420" bestFit="1" customWidth="1"/>
    <col min="6403" max="6403" width="9.21875" style="420" bestFit="1" customWidth="1"/>
    <col min="6404" max="6404" width="10.21875" style="420" bestFit="1" customWidth="1"/>
    <col min="6405" max="6405" width="19.21875" style="420" customWidth="1"/>
    <col min="6406" max="6406" width="10.6640625" style="420" customWidth="1"/>
    <col min="6407" max="6407" width="28" style="420" customWidth="1"/>
    <col min="6408" max="6408" width="8.21875" style="420" customWidth="1"/>
    <col min="6409" max="6409" width="4" style="420" customWidth="1"/>
    <col min="6410" max="6410" width="18.6640625" style="420" customWidth="1"/>
    <col min="6411" max="6411" width="10.6640625" style="420" customWidth="1"/>
    <col min="6412" max="6412" width="31.6640625" style="420" customWidth="1"/>
    <col min="6413" max="6413" width="8.21875" style="420" customWidth="1"/>
    <col min="6414" max="6415" width="12.21875" style="420" bestFit="1" customWidth="1"/>
    <col min="6416" max="6417" width="11.21875" style="420" customWidth="1"/>
    <col min="6418" max="6418" width="9.44140625" style="420" bestFit="1" customWidth="1"/>
    <col min="6419" max="6419" width="10.44140625" style="420" bestFit="1" customWidth="1"/>
    <col min="6420" max="6656" width="9" style="420"/>
    <col min="6657" max="6657" width="9.21875" style="420" bestFit="1" customWidth="1"/>
    <col min="6658" max="6658" width="10.21875" style="420" bestFit="1" customWidth="1"/>
    <col min="6659" max="6659" width="9.21875" style="420" bestFit="1" customWidth="1"/>
    <col min="6660" max="6660" width="10.21875" style="420" bestFit="1" customWidth="1"/>
    <col min="6661" max="6661" width="19.21875" style="420" customWidth="1"/>
    <col min="6662" max="6662" width="10.6640625" style="420" customWidth="1"/>
    <col min="6663" max="6663" width="28" style="420" customWidth="1"/>
    <col min="6664" max="6664" width="8.21875" style="420" customWidth="1"/>
    <col min="6665" max="6665" width="4" style="420" customWidth="1"/>
    <col min="6666" max="6666" width="18.6640625" style="420" customWidth="1"/>
    <col min="6667" max="6667" width="10.6640625" style="420" customWidth="1"/>
    <col min="6668" max="6668" width="31.6640625" style="420" customWidth="1"/>
    <col min="6669" max="6669" width="8.21875" style="420" customWidth="1"/>
    <col min="6670" max="6671" width="12.21875" style="420" bestFit="1" customWidth="1"/>
    <col min="6672" max="6673" width="11.21875" style="420" customWidth="1"/>
    <col min="6674" max="6674" width="9.44140625" style="420" bestFit="1" customWidth="1"/>
    <col min="6675" max="6675" width="10.44140625" style="420" bestFit="1" customWidth="1"/>
    <col min="6676" max="6912" width="9" style="420"/>
    <col min="6913" max="6913" width="9.21875" style="420" bestFit="1" customWidth="1"/>
    <col min="6914" max="6914" width="10.21875" style="420" bestFit="1" customWidth="1"/>
    <col min="6915" max="6915" width="9.21875" style="420" bestFit="1" customWidth="1"/>
    <col min="6916" max="6916" width="10.21875" style="420" bestFit="1" customWidth="1"/>
    <col min="6917" max="6917" width="19.21875" style="420" customWidth="1"/>
    <col min="6918" max="6918" width="10.6640625" style="420" customWidth="1"/>
    <col min="6919" max="6919" width="28" style="420" customWidth="1"/>
    <col min="6920" max="6920" width="8.21875" style="420" customWidth="1"/>
    <col min="6921" max="6921" width="4" style="420" customWidth="1"/>
    <col min="6922" max="6922" width="18.6640625" style="420" customWidth="1"/>
    <col min="6923" max="6923" width="10.6640625" style="420" customWidth="1"/>
    <col min="6924" max="6924" width="31.6640625" style="420" customWidth="1"/>
    <col min="6925" max="6925" width="8.21875" style="420" customWidth="1"/>
    <col min="6926" max="6927" width="12.21875" style="420" bestFit="1" customWidth="1"/>
    <col min="6928" max="6929" width="11.21875" style="420" customWidth="1"/>
    <col min="6930" max="6930" width="9.44140625" style="420" bestFit="1" customWidth="1"/>
    <col min="6931" max="6931" width="10.44140625" style="420" bestFit="1" customWidth="1"/>
    <col min="6932" max="7168" width="9" style="420"/>
    <col min="7169" max="7169" width="9.21875" style="420" bestFit="1" customWidth="1"/>
    <col min="7170" max="7170" width="10.21875" style="420" bestFit="1" customWidth="1"/>
    <col min="7171" max="7171" width="9.21875" style="420" bestFit="1" customWidth="1"/>
    <col min="7172" max="7172" width="10.21875" style="420" bestFit="1" customWidth="1"/>
    <col min="7173" max="7173" width="19.21875" style="420" customWidth="1"/>
    <col min="7174" max="7174" width="10.6640625" style="420" customWidth="1"/>
    <col min="7175" max="7175" width="28" style="420" customWidth="1"/>
    <col min="7176" max="7176" width="8.21875" style="420" customWidth="1"/>
    <col min="7177" max="7177" width="4" style="420" customWidth="1"/>
    <col min="7178" max="7178" width="18.6640625" style="420" customWidth="1"/>
    <col min="7179" max="7179" width="10.6640625" style="420" customWidth="1"/>
    <col min="7180" max="7180" width="31.6640625" style="420" customWidth="1"/>
    <col min="7181" max="7181" width="8.21875" style="420" customWidth="1"/>
    <col min="7182" max="7183" width="12.21875" style="420" bestFit="1" customWidth="1"/>
    <col min="7184" max="7185" width="11.21875" style="420" customWidth="1"/>
    <col min="7186" max="7186" width="9.44140625" style="420" bestFit="1" customWidth="1"/>
    <col min="7187" max="7187" width="10.44140625" style="420" bestFit="1" customWidth="1"/>
    <col min="7188" max="7424" width="9" style="420"/>
    <col min="7425" max="7425" width="9.21875" style="420" bestFit="1" customWidth="1"/>
    <col min="7426" max="7426" width="10.21875" style="420" bestFit="1" customWidth="1"/>
    <col min="7427" max="7427" width="9.21875" style="420" bestFit="1" customWidth="1"/>
    <col min="7428" max="7428" width="10.21875" style="420" bestFit="1" customWidth="1"/>
    <col min="7429" max="7429" width="19.21875" style="420" customWidth="1"/>
    <col min="7430" max="7430" width="10.6640625" style="420" customWidth="1"/>
    <col min="7431" max="7431" width="28" style="420" customWidth="1"/>
    <col min="7432" max="7432" width="8.21875" style="420" customWidth="1"/>
    <col min="7433" max="7433" width="4" style="420" customWidth="1"/>
    <col min="7434" max="7434" width="18.6640625" style="420" customWidth="1"/>
    <col min="7435" max="7435" width="10.6640625" style="420" customWidth="1"/>
    <col min="7436" max="7436" width="31.6640625" style="420" customWidth="1"/>
    <col min="7437" max="7437" width="8.21875" style="420" customWidth="1"/>
    <col min="7438" max="7439" width="12.21875" style="420" bestFit="1" customWidth="1"/>
    <col min="7440" max="7441" width="11.21875" style="420" customWidth="1"/>
    <col min="7442" max="7442" width="9.44140625" style="420" bestFit="1" customWidth="1"/>
    <col min="7443" max="7443" width="10.44140625" style="420" bestFit="1" customWidth="1"/>
    <col min="7444" max="7680" width="9" style="420"/>
    <col min="7681" max="7681" width="9.21875" style="420" bestFit="1" customWidth="1"/>
    <col min="7682" max="7682" width="10.21875" style="420" bestFit="1" customWidth="1"/>
    <col min="7683" max="7683" width="9.21875" style="420" bestFit="1" customWidth="1"/>
    <col min="7684" max="7684" width="10.21875" style="420" bestFit="1" customWidth="1"/>
    <col min="7685" max="7685" width="19.21875" style="420" customWidth="1"/>
    <col min="7686" max="7686" width="10.6640625" style="420" customWidth="1"/>
    <col min="7687" max="7687" width="28" style="420" customWidth="1"/>
    <col min="7688" max="7688" width="8.21875" style="420" customWidth="1"/>
    <col min="7689" max="7689" width="4" style="420" customWidth="1"/>
    <col min="7690" max="7690" width="18.6640625" style="420" customWidth="1"/>
    <col min="7691" max="7691" width="10.6640625" style="420" customWidth="1"/>
    <col min="7692" max="7692" width="31.6640625" style="420" customWidth="1"/>
    <col min="7693" max="7693" width="8.21875" style="420" customWidth="1"/>
    <col min="7694" max="7695" width="12.21875" style="420" bestFit="1" customWidth="1"/>
    <col min="7696" max="7697" width="11.21875" style="420" customWidth="1"/>
    <col min="7698" max="7698" width="9.44140625" style="420" bestFit="1" customWidth="1"/>
    <col min="7699" max="7699" width="10.44140625" style="420" bestFit="1" customWidth="1"/>
    <col min="7700" max="7936" width="9" style="420"/>
    <col min="7937" max="7937" width="9.21875" style="420" bestFit="1" customWidth="1"/>
    <col min="7938" max="7938" width="10.21875" style="420" bestFit="1" customWidth="1"/>
    <col min="7939" max="7939" width="9.21875" style="420" bestFit="1" customWidth="1"/>
    <col min="7940" max="7940" width="10.21875" style="420" bestFit="1" customWidth="1"/>
    <col min="7941" max="7941" width="19.21875" style="420" customWidth="1"/>
    <col min="7942" max="7942" width="10.6640625" style="420" customWidth="1"/>
    <col min="7943" max="7943" width="28" style="420" customWidth="1"/>
    <col min="7944" max="7944" width="8.21875" style="420" customWidth="1"/>
    <col min="7945" max="7945" width="4" style="420" customWidth="1"/>
    <col min="7946" max="7946" width="18.6640625" style="420" customWidth="1"/>
    <col min="7947" max="7947" width="10.6640625" style="420" customWidth="1"/>
    <col min="7948" max="7948" width="31.6640625" style="420" customWidth="1"/>
    <col min="7949" max="7949" width="8.21875" style="420" customWidth="1"/>
    <col min="7950" max="7951" width="12.21875" style="420" bestFit="1" customWidth="1"/>
    <col min="7952" max="7953" width="11.21875" style="420" customWidth="1"/>
    <col min="7954" max="7954" width="9.44140625" style="420" bestFit="1" customWidth="1"/>
    <col min="7955" max="7955" width="10.44140625" style="420" bestFit="1" customWidth="1"/>
    <col min="7956" max="8192" width="9" style="420"/>
    <col min="8193" max="8193" width="9.21875" style="420" bestFit="1" customWidth="1"/>
    <col min="8194" max="8194" width="10.21875" style="420" bestFit="1" customWidth="1"/>
    <col min="8195" max="8195" width="9.21875" style="420" bestFit="1" customWidth="1"/>
    <col min="8196" max="8196" width="10.21875" style="420" bestFit="1" customWidth="1"/>
    <col min="8197" max="8197" width="19.21875" style="420" customWidth="1"/>
    <col min="8198" max="8198" width="10.6640625" style="420" customWidth="1"/>
    <col min="8199" max="8199" width="28" style="420" customWidth="1"/>
    <col min="8200" max="8200" width="8.21875" style="420" customWidth="1"/>
    <col min="8201" max="8201" width="4" style="420" customWidth="1"/>
    <col min="8202" max="8202" width="18.6640625" style="420" customWidth="1"/>
    <col min="8203" max="8203" width="10.6640625" style="420" customWidth="1"/>
    <col min="8204" max="8204" width="31.6640625" style="420" customWidth="1"/>
    <col min="8205" max="8205" width="8.21875" style="420" customWidth="1"/>
    <col min="8206" max="8207" width="12.21875" style="420" bestFit="1" customWidth="1"/>
    <col min="8208" max="8209" width="11.21875" style="420" customWidth="1"/>
    <col min="8210" max="8210" width="9.44140625" style="420" bestFit="1" customWidth="1"/>
    <col min="8211" max="8211" width="10.44140625" style="420" bestFit="1" customWidth="1"/>
    <col min="8212" max="8448" width="9" style="420"/>
    <col min="8449" max="8449" width="9.21875" style="420" bestFit="1" customWidth="1"/>
    <col min="8450" max="8450" width="10.21875" style="420" bestFit="1" customWidth="1"/>
    <col min="8451" max="8451" width="9.21875" style="420" bestFit="1" customWidth="1"/>
    <col min="8452" max="8452" width="10.21875" style="420" bestFit="1" customWidth="1"/>
    <col min="8453" max="8453" width="19.21875" style="420" customWidth="1"/>
    <col min="8454" max="8454" width="10.6640625" style="420" customWidth="1"/>
    <col min="8455" max="8455" width="28" style="420" customWidth="1"/>
    <col min="8456" max="8456" width="8.21875" style="420" customWidth="1"/>
    <col min="8457" max="8457" width="4" style="420" customWidth="1"/>
    <col min="8458" max="8458" width="18.6640625" style="420" customWidth="1"/>
    <col min="8459" max="8459" width="10.6640625" style="420" customWidth="1"/>
    <col min="8460" max="8460" width="31.6640625" style="420" customWidth="1"/>
    <col min="8461" max="8461" width="8.21875" style="420" customWidth="1"/>
    <col min="8462" max="8463" width="12.21875" style="420" bestFit="1" customWidth="1"/>
    <col min="8464" max="8465" width="11.21875" style="420" customWidth="1"/>
    <col min="8466" max="8466" width="9.44140625" style="420" bestFit="1" customWidth="1"/>
    <col min="8467" max="8467" width="10.44140625" style="420" bestFit="1" customWidth="1"/>
    <col min="8468" max="8704" width="9" style="420"/>
    <col min="8705" max="8705" width="9.21875" style="420" bestFit="1" customWidth="1"/>
    <col min="8706" max="8706" width="10.21875" style="420" bestFit="1" customWidth="1"/>
    <col min="8707" max="8707" width="9.21875" style="420" bestFit="1" customWidth="1"/>
    <col min="8708" max="8708" width="10.21875" style="420" bestFit="1" customWidth="1"/>
    <col min="8709" max="8709" width="19.21875" style="420" customWidth="1"/>
    <col min="8710" max="8710" width="10.6640625" style="420" customWidth="1"/>
    <col min="8711" max="8711" width="28" style="420" customWidth="1"/>
    <col min="8712" max="8712" width="8.21875" style="420" customWidth="1"/>
    <col min="8713" max="8713" width="4" style="420" customWidth="1"/>
    <col min="8714" max="8714" width="18.6640625" style="420" customWidth="1"/>
    <col min="8715" max="8715" width="10.6640625" style="420" customWidth="1"/>
    <col min="8716" max="8716" width="31.6640625" style="420" customWidth="1"/>
    <col min="8717" max="8717" width="8.21875" style="420" customWidth="1"/>
    <col min="8718" max="8719" width="12.21875" style="420" bestFit="1" customWidth="1"/>
    <col min="8720" max="8721" width="11.21875" style="420" customWidth="1"/>
    <col min="8722" max="8722" width="9.44140625" style="420" bestFit="1" customWidth="1"/>
    <col min="8723" max="8723" width="10.44140625" style="420" bestFit="1" customWidth="1"/>
    <col min="8724" max="8960" width="9" style="420"/>
    <col min="8961" max="8961" width="9.21875" style="420" bestFit="1" customWidth="1"/>
    <col min="8962" max="8962" width="10.21875" style="420" bestFit="1" customWidth="1"/>
    <col min="8963" max="8963" width="9.21875" style="420" bestFit="1" customWidth="1"/>
    <col min="8964" max="8964" width="10.21875" style="420" bestFit="1" customWidth="1"/>
    <col min="8965" max="8965" width="19.21875" style="420" customWidth="1"/>
    <col min="8966" max="8966" width="10.6640625" style="420" customWidth="1"/>
    <col min="8967" max="8967" width="28" style="420" customWidth="1"/>
    <col min="8968" max="8968" width="8.21875" style="420" customWidth="1"/>
    <col min="8969" max="8969" width="4" style="420" customWidth="1"/>
    <col min="8970" max="8970" width="18.6640625" style="420" customWidth="1"/>
    <col min="8971" max="8971" width="10.6640625" style="420" customWidth="1"/>
    <col min="8972" max="8972" width="31.6640625" style="420" customWidth="1"/>
    <col min="8973" max="8973" width="8.21875" style="420" customWidth="1"/>
    <col min="8974" max="8975" width="12.21875" style="420" bestFit="1" customWidth="1"/>
    <col min="8976" max="8977" width="11.21875" style="420" customWidth="1"/>
    <col min="8978" max="8978" width="9.44140625" style="420" bestFit="1" customWidth="1"/>
    <col min="8979" max="8979" width="10.44140625" style="420" bestFit="1" customWidth="1"/>
    <col min="8980" max="9216" width="9" style="420"/>
    <col min="9217" max="9217" width="9.21875" style="420" bestFit="1" customWidth="1"/>
    <col min="9218" max="9218" width="10.21875" style="420" bestFit="1" customWidth="1"/>
    <col min="9219" max="9219" width="9.21875" style="420" bestFit="1" customWidth="1"/>
    <col min="9220" max="9220" width="10.21875" style="420" bestFit="1" customWidth="1"/>
    <col min="9221" max="9221" width="19.21875" style="420" customWidth="1"/>
    <col min="9222" max="9222" width="10.6640625" style="420" customWidth="1"/>
    <col min="9223" max="9223" width="28" style="420" customWidth="1"/>
    <col min="9224" max="9224" width="8.21875" style="420" customWidth="1"/>
    <col min="9225" max="9225" width="4" style="420" customWidth="1"/>
    <col min="9226" max="9226" width="18.6640625" style="420" customWidth="1"/>
    <col min="9227" max="9227" width="10.6640625" style="420" customWidth="1"/>
    <col min="9228" max="9228" width="31.6640625" style="420" customWidth="1"/>
    <col min="9229" max="9229" width="8.21875" style="420" customWidth="1"/>
    <col min="9230" max="9231" width="12.21875" style="420" bestFit="1" customWidth="1"/>
    <col min="9232" max="9233" width="11.21875" style="420" customWidth="1"/>
    <col min="9234" max="9234" width="9.44140625" style="420" bestFit="1" customWidth="1"/>
    <col min="9235" max="9235" width="10.44140625" style="420" bestFit="1" customWidth="1"/>
    <col min="9236" max="9472" width="9" style="420"/>
    <col min="9473" max="9473" width="9.21875" style="420" bestFit="1" customWidth="1"/>
    <col min="9474" max="9474" width="10.21875" style="420" bestFit="1" customWidth="1"/>
    <col min="9475" max="9475" width="9.21875" style="420" bestFit="1" customWidth="1"/>
    <col min="9476" max="9476" width="10.21875" style="420" bestFit="1" customWidth="1"/>
    <col min="9477" max="9477" width="19.21875" style="420" customWidth="1"/>
    <col min="9478" max="9478" width="10.6640625" style="420" customWidth="1"/>
    <col min="9479" max="9479" width="28" style="420" customWidth="1"/>
    <col min="9480" max="9480" width="8.21875" style="420" customWidth="1"/>
    <col min="9481" max="9481" width="4" style="420" customWidth="1"/>
    <col min="9482" max="9482" width="18.6640625" style="420" customWidth="1"/>
    <col min="9483" max="9483" width="10.6640625" style="420" customWidth="1"/>
    <col min="9484" max="9484" width="31.6640625" style="420" customWidth="1"/>
    <col min="9485" max="9485" width="8.21875" style="420" customWidth="1"/>
    <col min="9486" max="9487" width="12.21875" style="420" bestFit="1" customWidth="1"/>
    <col min="9488" max="9489" width="11.21875" style="420" customWidth="1"/>
    <col min="9490" max="9490" width="9.44140625" style="420" bestFit="1" customWidth="1"/>
    <col min="9491" max="9491" width="10.44140625" style="420" bestFit="1" customWidth="1"/>
    <col min="9492" max="9728" width="9" style="420"/>
    <col min="9729" max="9729" width="9.21875" style="420" bestFit="1" customWidth="1"/>
    <col min="9730" max="9730" width="10.21875" style="420" bestFit="1" customWidth="1"/>
    <col min="9731" max="9731" width="9.21875" style="420" bestFit="1" customWidth="1"/>
    <col min="9732" max="9732" width="10.21875" style="420" bestFit="1" customWidth="1"/>
    <col min="9733" max="9733" width="19.21875" style="420" customWidth="1"/>
    <col min="9734" max="9734" width="10.6640625" style="420" customWidth="1"/>
    <col min="9735" max="9735" width="28" style="420" customWidth="1"/>
    <col min="9736" max="9736" width="8.21875" style="420" customWidth="1"/>
    <col min="9737" max="9737" width="4" style="420" customWidth="1"/>
    <col min="9738" max="9738" width="18.6640625" style="420" customWidth="1"/>
    <col min="9739" max="9739" width="10.6640625" style="420" customWidth="1"/>
    <col min="9740" max="9740" width="31.6640625" style="420" customWidth="1"/>
    <col min="9741" max="9741" width="8.21875" style="420" customWidth="1"/>
    <col min="9742" max="9743" width="12.21875" style="420" bestFit="1" customWidth="1"/>
    <col min="9744" max="9745" width="11.21875" style="420" customWidth="1"/>
    <col min="9746" max="9746" width="9.44140625" style="420" bestFit="1" customWidth="1"/>
    <col min="9747" max="9747" width="10.44140625" style="420" bestFit="1" customWidth="1"/>
    <col min="9748" max="9984" width="9" style="420"/>
    <col min="9985" max="9985" width="9.21875" style="420" bestFit="1" customWidth="1"/>
    <col min="9986" max="9986" width="10.21875" style="420" bestFit="1" customWidth="1"/>
    <col min="9987" max="9987" width="9.21875" style="420" bestFit="1" customWidth="1"/>
    <col min="9988" max="9988" width="10.21875" style="420" bestFit="1" customWidth="1"/>
    <col min="9989" max="9989" width="19.21875" style="420" customWidth="1"/>
    <col min="9990" max="9990" width="10.6640625" style="420" customWidth="1"/>
    <col min="9991" max="9991" width="28" style="420" customWidth="1"/>
    <col min="9992" max="9992" width="8.21875" style="420" customWidth="1"/>
    <col min="9993" max="9993" width="4" style="420" customWidth="1"/>
    <col min="9994" max="9994" width="18.6640625" style="420" customWidth="1"/>
    <col min="9995" max="9995" width="10.6640625" style="420" customWidth="1"/>
    <col min="9996" max="9996" width="31.6640625" style="420" customWidth="1"/>
    <col min="9997" max="9997" width="8.21875" style="420" customWidth="1"/>
    <col min="9998" max="9999" width="12.21875" style="420" bestFit="1" customWidth="1"/>
    <col min="10000" max="10001" width="11.21875" style="420" customWidth="1"/>
    <col min="10002" max="10002" width="9.44140625" style="420" bestFit="1" customWidth="1"/>
    <col min="10003" max="10003" width="10.44140625" style="420" bestFit="1" customWidth="1"/>
    <col min="10004" max="10240" width="9" style="420"/>
    <col min="10241" max="10241" width="9.21875" style="420" bestFit="1" customWidth="1"/>
    <col min="10242" max="10242" width="10.21875" style="420" bestFit="1" customWidth="1"/>
    <col min="10243" max="10243" width="9.21875" style="420" bestFit="1" customWidth="1"/>
    <col min="10244" max="10244" width="10.21875" style="420" bestFit="1" customWidth="1"/>
    <col min="10245" max="10245" width="19.21875" style="420" customWidth="1"/>
    <col min="10246" max="10246" width="10.6640625" style="420" customWidth="1"/>
    <col min="10247" max="10247" width="28" style="420" customWidth="1"/>
    <col min="10248" max="10248" width="8.21875" style="420" customWidth="1"/>
    <col min="10249" max="10249" width="4" style="420" customWidth="1"/>
    <col min="10250" max="10250" width="18.6640625" style="420" customWidth="1"/>
    <col min="10251" max="10251" width="10.6640625" style="420" customWidth="1"/>
    <col min="10252" max="10252" width="31.6640625" style="420" customWidth="1"/>
    <col min="10253" max="10253" width="8.21875" style="420" customWidth="1"/>
    <col min="10254" max="10255" width="12.21875" style="420" bestFit="1" customWidth="1"/>
    <col min="10256" max="10257" width="11.21875" style="420" customWidth="1"/>
    <col min="10258" max="10258" width="9.44140625" style="420" bestFit="1" customWidth="1"/>
    <col min="10259" max="10259" width="10.44140625" style="420" bestFit="1" customWidth="1"/>
    <col min="10260" max="10496" width="9" style="420"/>
    <col min="10497" max="10497" width="9.21875" style="420" bestFit="1" customWidth="1"/>
    <col min="10498" max="10498" width="10.21875" style="420" bestFit="1" customWidth="1"/>
    <col min="10499" max="10499" width="9.21875" style="420" bestFit="1" customWidth="1"/>
    <col min="10500" max="10500" width="10.21875" style="420" bestFit="1" customWidth="1"/>
    <col min="10501" max="10501" width="19.21875" style="420" customWidth="1"/>
    <col min="10502" max="10502" width="10.6640625" style="420" customWidth="1"/>
    <col min="10503" max="10503" width="28" style="420" customWidth="1"/>
    <col min="10504" max="10504" width="8.21875" style="420" customWidth="1"/>
    <col min="10505" max="10505" width="4" style="420" customWidth="1"/>
    <col min="10506" max="10506" width="18.6640625" style="420" customWidth="1"/>
    <col min="10507" max="10507" width="10.6640625" style="420" customWidth="1"/>
    <col min="10508" max="10508" width="31.6640625" style="420" customWidth="1"/>
    <col min="10509" max="10509" width="8.21875" style="420" customWidth="1"/>
    <col min="10510" max="10511" width="12.21875" style="420" bestFit="1" customWidth="1"/>
    <col min="10512" max="10513" width="11.21875" style="420" customWidth="1"/>
    <col min="10514" max="10514" width="9.44140625" style="420" bestFit="1" customWidth="1"/>
    <col min="10515" max="10515" width="10.44140625" style="420" bestFit="1" customWidth="1"/>
    <col min="10516" max="10752" width="9" style="420"/>
    <col min="10753" max="10753" width="9.21875" style="420" bestFit="1" customWidth="1"/>
    <col min="10754" max="10754" width="10.21875" style="420" bestFit="1" customWidth="1"/>
    <col min="10755" max="10755" width="9.21875" style="420" bestFit="1" customWidth="1"/>
    <col min="10756" max="10756" width="10.21875" style="420" bestFit="1" customWidth="1"/>
    <col min="10757" max="10757" width="19.21875" style="420" customWidth="1"/>
    <col min="10758" max="10758" width="10.6640625" style="420" customWidth="1"/>
    <col min="10759" max="10759" width="28" style="420" customWidth="1"/>
    <col min="10760" max="10760" width="8.21875" style="420" customWidth="1"/>
    <col min="10761" max="10761" width="4" style="420" customWidth="1"/>
    <col min="10762" max="10762" width="18.6640625" style="420" customWidth="1"/>
    <col min="10763" max="10763" width="10.6640625" style="420" customWidth="1"/>
    <col min="10764" max="10764" width="31.6640625" style="420" customWidth="1"/>
    <col min="10765" max="10765" width="8.21875" style="420" customWidth="1"/>
    <col min="10766" max="10767" width="12.21875" style="420" bestFit="1" customWidth="1"/>
    <col min="10768" max="10769" width="11.21875" style="420" customWidth="1"/>
    <col min="10770" max="10770" width="9.44140625" style="420" bestFit="1" customWidth="1"/>
    <col min="10771" max="10771" width="10.44140625" style="420" bestFit="1" customWidth="1"/>
    <col min="10772" max="11008" width="9" style="420"/>
    <col min="11009" max="11009" width="9.21875" style="420" bestFit="1" customWidth="1"/>
    <col min="11010" max="11010" width="10.21875" style="420" bestFit="1" customWidth="1"/>
    <col min="11011" max="11011" width="9.21875" style="420" bestFit="1" customWidth="1"/>
    <col min="11012" max="11012" width="10.21875" style="420" bestFit="1" customWidth="1"/>
    <col min="11013" max="11013" width="19.21875" style="420" customWidth="1"/>
    <col min="11014" max="11014" width="10.6640625" style="420" customWidth="1"/>
    <col min="11015" max="11015" width="28" style="420" customWidth="1"/>
    <col min="11016" max="11016" width="8.21875" style="420" customWidth="1"/>
    <col min="11017" max="11017" width="4" style="420" customWidth="1"/>
    <col min="11018" max="11018" width="18.6640625" style="420" customWidth="1"/>
    <col min="11019" max="11019" width="10.6640625" style="420" customWidth="1"/>
    <col min="11020" max="11020" width="31.6640625" style="420" customWidth="1"/>
    <col min="11021" max="11021" width="8.21875" style="420" customWidth="1"/>
    <col min="11022" max="11023" width="12.21875" style="420" bestFit="1" customWidth="1"/>
    <col min="11024" max="11025" width="11.21875" style="420" customWidth="1"/>
    <col min="11026" max="11026" width="9.44140625" style="420" bestFit="1" customWidth="1"/>
    <col min="11027" max="11027" width="10.44140625" style="420" bestFit="1" customWidth="1"/>
    <col min="11028" max="11264" width="9" style="420"/>
    <col min="11265" max="11265" width="9.21875" style="420" bestFit="1" customWidth="1"/>
    <col min="11266" max="11266" width="10.21875" style="420" bestFit="1" customWidth="1"/>
    <col min="11267" max="11267" width="9.21875" style="420" bestFit="1" customWidth="1"/>
    <col min="11268" max="11268" width="10.21875" style="420" bestFit="1" customWidth="1"/>
    <col min="11269" max="11269" width="19.21875" style="420" customWidth="1"/>
    <col min="11270" max="11270" width="10.6640625" style="420" customWidth="1"/>
    <col min="11271" max="11271" width="28" style="420" customWidth="1"/>
    <col min="11272" max="11272" width="8.21875" style="420" customWidth="1"/>
    <col min="11273" max="11273" width="4" style="420" customWidth="1"/>
    <col min="11274" max="11274" width="18.6640625" style="420" customWidth="1"/>
    <col min="11275" max="11275" width="10.6640625" style="420" customWidth="1"/>
    <col min="11276" max="11276" width="31.6640625" style="420" customWidth="1"/>
    <col min="11277" max="11277" width="8.21875" style="420" customWidth="1"/>
    <col min="11278" max="11279" width="12.21875" style="420" bestFit="1" customWidth="1"/>
    <col min="11280" max="11281" width="11.21875" style="420" customWidth="1"/>
    <col min="11282" max="11282" width="9.44140625" style="420" bestFit="1" customWidth="1"/>
    <col min="11283" max="11283" width="10.44140625" style="420" bestFit="1" customWidth="1"/>
    <col min="11284" max="11520" width="9" style="420"/>
    <col min="11521" max="11521" width="9.21875" style="420" bestFit="1" customWidth="1"/>
    <col min="11522" max="11522" width="10.21875" style="420" bestFit="1" customWidth="1"/>
    <col min="11523" max="11523" width="9.21875" style="420" bestFit="1" customWidth="1"/>
    <col min="11524" max="11524" width="10.21875" style="420" bestFit="1" customWidth="1"/>
    <col min="11525" max="11525" width="19.21875" style="420" customWidth="1"/>
    <col min="11526" max="11526" width="10.6640625" style="420" customWidth="1"/>
    <col min="11527" max="11527" width="28" style="420" customWidth="1"/>
    <col min="11528" max="11528" width="8.21875" style="420" customWidth="1"/>
    <col min="11529" max="11529" width="4" style="420" customWidth="1"/>
    <col min="11530" max="11530" width="18.6640625" style="420" customWidth="1"/>
    <col min="11531" max="11531" width="10.6640625" style="420" customWidth="1"/>
    <col min="11532" max="11532" width="31.6640625" style="420" customWidth="1"/>
    <col min="11533" max="11533" width="8.21875" style="420" customWidth="1"/>
    <col min="11534" max="11535" width="12.21875" style="420" bestFit="1" customWidth="1"/>
    <col min="11536" max="11537" width="11.21875" style="420" customWidth="1"/>
    <col min="11538" max="11538" width="9.44140625" style="420" bestFit="1" customWidth="1"/>
    <col min="11539" max="11539" width="10.44140625" style="420" bestFit="1" customWidth="1"/>
    <col min="11540" max="11776" width="9" style="420"/>
    <col min="11777" max="11777" width="9.21875" style="420" bestFit="1" customWidth="1"/>
    <col min="11778" max="11778" width="10.21875" style="420" bestFit="1" customWidth="1"/>
    <col min="11779" max="11779" width="9.21875" style="420" bestFit="1" customWidth="1"/>
    <col min="11780" max="11780" width="10.21875" style="420" bestFit="1" customWidth="1"/>
    <col min="11781" max="11781" width="19.21875" style="420" customWidth="1"/>
    <col min="11782" max="11782" width="10.6640625" style="420" customWidth="1"/>
    <col min="11783" max="11783" width="28" style="420" customWidth="1"/>
    <col min="11784" max="11784" width="8.21875" style="420" customWidth="1"/>
    <col min="11785" max="11785" width="4" style="420" customWidth="1"/>
    <col min="11786" max="11786" width="18.6640625" style="420" customWidth="1"/>
    <col min="11787" max="11787" width="10.6640625" style="420" customWidth="1"/>
    <col min="11788" max="11788" width="31.6640625" style="420" customWidth="1"/>
    <col min="11789" max="11789" width="8.21875" style="420" customWidth="1"/>
    <col min="11790" max="11791" width="12.21875" style="420" bestFit="1" customWidth="1"/>
    <col min="11792" max="11793" width="11.21875" style="420" customWidth="1"/>
    <col min="11794" max="11794" width="9.44140625" style="420" bestFit="1" customWidth="1"/>
    <col min="11795" max="11795" width="10.44140625" style="420" bestFit="1" customWidth="1"/>
    <col min="11796" max="12032" width="9" style="420"/>
    <col min="12033" max="12033" width="9.21875" style="420" bestFit="1" customWidth="1"/>
    <col min="12034" max="12034" width="10.21875" style="420" bestFit="1" customWidth="1"/>
    <col min="12035" max="12035" width="9.21875" style="420" bestFit="1" customWidth="1"/>
    <col min="12036" max="12036" width="10.21875" style="420" bestFit="1" customWidth="1"/>
    <col min="12037" max="12037" width="19.21875" style="420" customWidth="1"/>
    <col min="12038" max="12038" width="10.6640625" style="420" customWidth="1"/>
    <col min="12039" max="12039" width="28" style="420" customWidth="1"/>
    <col min="12040" max="12040" width="8.21875" style="420" customWidth="1"/>
    <col min="12041" max="12041" width="4" style="420" customWidth="1"/>
    <col min="12042" max="12042" width="18.6640625" style="420" customWidth="1"/>
    <col min="12043" max="12043" width="10.6640625" style="420" customWidth="1"/>
    <col min="12044" max="12044" width="31.6640625" style="420" customWidth="1"/>
    <col min="12045" max="12045" width="8.21875" style="420" customWidth="1"/>
    <col min="12046" max="12047" width="12.21875" style="420" bestFit="1" customWidth="1"/>
    <col min="12048" max="12049" width="11.21875" style="420" customWidth="1"/>
    <col min="12050" max="12050" width="9.44140625" style="420" bestFit="1" customWidth="1"/>
    <col min="12051" max="12051" width="10.44140625" style="420" bestFit="1" customWidth="1"/>
    <col min="12052" max="12288" width="9" style="420"/>
    <col min="12289" max="12289" width="9.21875" style="420" bestFit="1" customWidth="1"/>
    <col min="12290" max="12290" width="10.21875" style="420" bestFit="1" customWidth="1"/>
    <col min="12291" max="12291" width="9.21875" style="420" bestFit="1" customWidth="1"/>
    <col min="12292" max="12292" width="10.21875" style="420" bestFit="1" customWidth="1"/>
    <col min="12293" max="12293" width="19.21875" style="420" customWidth="1"/>
    <col min="12294" max="12294" width="10.6640625" style="420" customWidth="1"/>
    <col min="12295" max="12295" width="28" style="420" customWidth="1"/>
    <col min="12296" max="12296" width="8.21875" style="420" customWidth="1"/>
    <col min="12297" max="12297" width="4" style="420" customWidth="1"/>
    <col min="12298" max="12298" width="18.6640625" style="420" customWidth="1"/>
    <col min="12299" max="12299" width="10.6640625" style="420" customWidth="1"/>
    <col min="12300" max="12300" width="31.6640625" style="420" customWidth="1"/>
    <col min="12301" max="12301" width="8.21875" style="420" customWidth="1"/>
    <col min="12302" max="12303" width="12.21875" style="420" bestFit="1" customWidth="1"/>
    <col min="12304" max="12305" width="11.21875" style="420" customWidth="1"/>
    <col min="12306" max="12306" width="9.44140625" style="420" bestFit="1" customWidth="1"/>
    <col min="12307" max="12307" width="10.44140625" style="420" bestFit="1" customWidth="1"/>
    <col min="12308" max="12544" width="9" style="420"/>
    <col min="12545" max="12545" width="9.21875" style="420" bestFit="1" customWidth="1"/>
    <col min="12546" max="12546" width="10.21875" style="420" bestFit="1" customWidth="1"/>
    <col min="12547" max="12547" width="9.21875" style="420" bestFit="1" customWidth="1"/>
    <col min="12548" max="12548" width="10.21875" style="420" bestFit="1" customWidth="1"/>
    <col min="12549" max="12549" width="19.21875" style="420" customWidth="1"/>
    <col min="12550" max="12550" width="10.6640625" style="420" customWidth="1"/>
    <col min="12551" max="12551" width="28" style="420" customWidth="1"/>
    <col min="12552" max="12552" width="8.21875" style="420" customWidth="1"/>
    <col min="12553" max="12553" width="4" style="420" customWidth="1"/>
    <col min="12554" max="12554" width="18.6640625" style="420" customWidth="1"/>
    <col min="12555" max="12555" width="10.6640625" style="420" customWidth="1"/>
    <col min="12556" max="12556" width="31.6640625" style="420" customWidth="1"/>
    <col min="12557" max="12557" width="8.21875" style="420" customWidth="1"/>
    <col min="12558" max="12559" width="12.21875" style="420" bestFit="1" customWidth="1"/>
    <col min="12560" max="12561" width="11.21875" style="420" customWidth="1"/>
    <col min="12562" max="12562" width="9.44140625" style="420" bestFit="1" customWidth="1"/>
    <col min="12563" max="12563" width="10.44140625" style="420" bestFit="1" customWidth="1"/>
    <col min="12564" max="12800" width="9" style="420"/>
    <col min="12801" max="12801" width="9.21875" style="420" bestFit="1" customWidth="1"/>
    <col min="12802" max="12802" width="10.21875" style="420" bestFit="1" customWidth="1"/>
    <col min="12803" max="12803" width="9.21875" style="420" bestFit="1" customWidth="1"/>
    <col min="12804" max="12804" width="10.21875" style="420" bestFit="1" customWidth="1"/>
    <col min="12805" max="12805" width="19.21875" style="420" customWidth="1"/>
    <col min="12806" max="12806" width="10.6640625" style="420" customWidth="1"/>
    <col min="12807" max="12807" width="28" style="420" customWidth="1"/>
    <col min="12808" max="12808" width="8.21875" style="420" customWidth="1"/>
    <col min="12809" max="12809" width="4" style="420" customWidth="1"/>
    <col min="12810" max="12810" width="18.6640625" style="420" customWidth="1"/>
    <col min="12811" max="12811" width="10.6640625" style="420" customWidth="1"/>
    <col min="12812" max="12812" width="31.6640625" style="420" customWidth="1"/>
    <col min="12813" max="12813" width="8.21875" style="420" customWidth="1"/>
    <col min="12814" max="12815" width="12.21875" style="420" bestFit="1" customWidth="1"/>
    <col min="12816" max="12817" width="11.21875" style="420" customWidth="1"/>
    <col min="12818" max="12818" width="9.44140625" style="420" bestFit="1" customWidth="1"/>
    <col min="12819" max="12819" width="10.44140625" style="420" bestFit="1" customWidth="1"/>
    <col min="12820" max="13056" width="9" style="420"/>
    <col min="13057" max="13057" width="9.21875" style="420" bestFit="1" customWidth="1"/>
    <col min="13058" max="13058" width="10.21875" style="420" bestFit="1" customWidth="1"/>
    <col min="13059" max="13059" width="9.21875" style="420" bestFit="1" customWidth="1"/>
    <col min="13060" max="13060" width="10.21875" style="420" bestFit="1" customWidth="1"/>
    <col min="13061" max="13061" width="19.21875" style="420" customWidth="1"/>
    <col min="13062" max="13062" width="10.6640625" style="420" customWidth="1"/>
    <col min="13063" max="13063" width="28" style="420" customWidth="1"/>
    <col min="13064" max="13064" width="8.21875" style="420" customWidth="1"/>
    <col min="13065" max="13065" width="4" style="420" customWidth="1"/>
    <col min="13066" max="13066" width="18.6640625" style="420" customWidth="1"/>
    <col min="13067" max="13067" width="10.6640625" style="420" customWidth="1"/>
    <col min="13068" max="13068" width="31.6640625" style="420" customWidth="1"/>
    <col min="13069" max="13069" width="8.21875" style="420" customWidth="1"/>
    <col min="13070" max="13071" width="12.21875" style="420" bestFit="1" customWidth="1"/>
    <col min="13072" max="13073" width="11.21875" style="420" customWidth="1"/>
    <col min="13074" max="13074" width="9.44140625" style="420" bestFit="1" customWidth="1"/>
    <col min="13075" max="13075" width="10.44140625" style="420" bestFit="1" customWidth="1"/>
    <col min="13076" max="13312" width="9" style="420"/>
    <col min="13313" max="13313" width="9.21875" style="420" bestFit="1" customWidth="1"/>
    <col min="13314" max="13314" width="10.21875" style="420" bestFit="1" customWidth="1"/>
    <col min="13315" max="13315" width="9.21875" style="420" bestFit="1" customWidth="1"/>
    <col min="13316" max="13316" width="10.21875" style="420" bestFit="1" customWidth="1"/>
    <col min="13317" max="13317" width="19.21875" style="420" customWidth="1"/>
    <col min="13318" max="13318" width="10.6640625" style="420" customWidth="1"/>
    <col min="13319" max="13319" width="28" style="420" customWidth="1"/>
    <col min="13320" max="13320" width="8.21875" style="420" customWidth="1"/>
    <col min="13321" max="13321" width="4" style="420" customWidth="1"/>
    <col min="13322" max="13322" width="18.6640625" style="420" customWidth="1"/>
    <col min="13323" max="13323" width="10.6640625" style="420" customWidth="1"/>
    <col min="13324" max="13324" width="31.6640625" style="420" customWidth="1"/>
    <col min="13325" max="13325" width="8.21875" style="420" customWidth="1"/>
    <col min="13326" max="13327" width="12.21875" style="420" bestFit="1" customWidth="1"/>
    <col min="13328" max="13329" width="11.21875" style="420" customWidth="1"/>
    <col min="13330" max="13330" width="9.44140625" style="420" bestFit="1" customWidth="1"/>
    <col min="13331" max="13331" width="10.44140625" style="420" bestFit="1" customWidth="1"/>
    <col min="13332" max="13568" width="9" style="420"/>
    <col min="13569" max="13569" width="9.21875" style="420" bestFit="1" customWidth="1"/>
    <col min="13570" max="13570" width="10.21875" style="420" bestFit="1" customWidth="1"/>
    <col min="13571" max="13571" width="9.21875" style="420" bestFit="1" customWidth="1"/>
    <col min="13572" max="13572" width="10.21875" style="420" bestFit="1" customWidth="1"/>
    <col min="13573" max="13573" width="19.21875" style="420" customWidth="1"/>
    <col min="13574" max="13574" width="10.6640625" style="420" customWidth="1"/>
    <col min="13575" max="13575" width="28" style="420" customWidth="1"/>
    <col min="13576" max="13576" width="8.21875" style="420" customWidth="1"/>
    <col min="13577" max="13577" width="4" style="420" customWidth="1"/>
    <col min="13578" max="13578" width="18.6640625" style="420" customWidth="1"/>
    <col min="13579" max="13579" width="10.6640625" style="420" customWidth="1"/>
    <col min="13580" max="13580" width="31.6640625" style="420" customWidth="1"/>
    <col min="13581" max="13581" width="8.21875" style="420" customWidth="1"/>
    <col min="13582" max="13583" width="12.21875" style="420" bestFit="1" customWidth="1"/>
    <col min="13584" max="13585" width="11.21875" style="420" customWidth="1"/>
    <col min="13586" max="13586" width="9.44140625" style="420" bestFit="1" customWidth="1"/>
    <col min="13587" max="13587" width="10.44140625" style="420" bestFit="1" customWidth="1"/>
    <col min="13588" max="13824" width="9" style="420"/>
    <col min="13825" max="13825" width="9.21875" style="420" bestFit="1" customWidth="1"/>
    <col min="13826" max="13826" width="10.21875" style="420" bestFit="1" customWidth="1"/>
    <col min="13827" max="13827" width="9.21875" style="420" bestFit="1" customWidth="1"/>
    <col min="13828" max="13828" width="10.21875" style="420" bestFit="1" customWidth="1"/>
    <col min="13829" max="13829" width="19.21875" style="420" customWidth="1"/>
    <col min="13830" max="13830" width="10.6640625" style="420" customWidth="1"/>
    <col min="13831" max="13831" width="28" style="420" customWidth="1"/>
    <col min="13832" max="13832" width="8.21875" style="420" customWidth="1"/>
    <col min="13833" max="13833" width="4" style="420" customWidth="1"/>
    <col min="13834" max="13834" width="18.6640625" style="420" customWidth="1"/>
    <col min="13835" max="13835" width="10.6640625" style="420" customWidth="1"/>
    <col min="13836" max="13836" width="31.6640625" style="420" customWidth="1"/>
    <col min="13837" max="13837" width="8.21875" style="420" customWidth="1"/>
    <col min="13838" max="13839" width="12.21875" style="420" bestFit="1" customWidth="1"/>
    <col min="13840" max="13841" width="11.21875" style="420" customWidth="1"/>
    <col min="13842" max="13842" width="9.44140625" style="420" bestFit="1" customWidth="1"/>
    <col min="13843" max="13843" width="10.44140625" style="420" bestFit="1" customWidth="1"/>
    <col min="13844" max="14080" width="9" style="420"/>
    <col min="14081" max="14081" width="9.21875" style="420" bestFit="1" customWidth="1"/>
    <col min="14082" max="14082" width="10.21875" style="420" bestFit="1" customWidth="1"/>
    <col min="14083" max="14083" width="9.21875" style="420" bestFit="1" customWidth="1"/>
    <col min="14084" max="14084" width="10.21875" style="420" bestFit="1" customWidth="1"/>
    <col min="14085" max="14085" width="19.21875" style="420" customWidth="1"/>
    <col min="14086" max="14086" width="10.6640625" style="420" customWidth="1"/>
    <col min="14087" max="14087" width="28" style="420" customWidth="1"/>
    <col min="14088" max="14088" width="8.21875" style="420" customWidth="1"/>
    <col min="14089" max="14089" width="4" style="420" customWidth="1"/>
    <col min="14090" max="14090" width="18.6640625" style="420" customWidth="1"/>
    <col min="14091" max="14091" width="10.6640625" style="420" customWidth="1"/>
    <col min="14092" max="14092" width="31.6640625" style="420" customWidth="1"/>
    <col min="14093" max="14093" width="8.21875" style="420" customWidth="1"/>
    <col min="14094" max="14095" width="12.21875" style="420" bestFit="1" customWidth="1"/>
    <col min="14096" max="14097" width="11.21875" style="420" customWidth="1"/>
    <col min="14098" max="14098" width="9.44140625" style="420" bestFit="1" customWidth="1"/>
    <col min="14099" max="14099" width="10.44140625" style="420" bestFit="1" customWidth="1"/>
    <col min="14100" max="14336" width="9" style="420"/>
    <col min="14337" max="14337" width="9.21875" style="420" bestFit="1" customWidth="1"/>
    <col min="14338" max="14338" width="10.21875" style="420" bestFit="1" customWidth="1"/>
    <col min="14339" max="14339" width="9.21875" style="420" bestFit="1" customWidth="1"/>
    <col min="14340" max="14340" width="10.21875" style="420" bestFit="1" customWidth="1"/>
    <col min="14341" max="14341" width="19.21875" style="420" customWidth="1"/>
    <col min="14342" max="14342" width="10.6640625" style="420" customWidth="1"/>
    <col min="14343" max="14343" width="28" style="420" customWidth="1"/>
    <col min="14344" max="14344" width="8.21875" style="420" customWidth="1"/>
    <col min="14345" max="14345" width="4" style="420" customWidth="1"/>
    <col min="14346" max="14346" width="18.6640625" style="420" customWidth="1"/>
    <col min="14347" max="14347" width="10.6640625" style="420" customWidth="1"/>
    <col min="14348" max="14348" width="31.6640625" style="420" customWidth="1"/>
    <col min="14349" max="14349" width="8.21875" style="420" customWidth="1"/>
    <col min="14350" max="14351" width="12.21875" style="420" bestFit="1" customWidth="1"/>
    <col min="14352" max="14353" width="11.21875" style="420" customWidth="1"/>
    <col min="14354" max="14354" width="9.44140625" style="420" bestFit="1" customWidth="1"/>
    <col min="14355" max="14355" width="10.44140625" style="420" bestFit="1" customWidth="1"/>
    <col min="14356" max="14592" width="9" style="420"/>
    <col min="14593" max="14593" width="9.21875" style="420" bestFit="1" customWidth="1"/>
    <col min="14594" max="14594" width="10.21875" style="420" bestFit="1" customWidth="1"/>
    <col min="14595" max="14595" width="9.21875" style="420" bestFit="1" customWidth="1"/>
    <col min="14596" max="14596" width="10.21875" style="420" bestFit="1" customWidth="1"/>
    <col min="14597" max="14597" width="19.21875" style="420" customWidth="1"/>
    <col min="14598" max="14598" width="10.6640625" style="420" customWidth="1"/>
    <col min="14599" max="14599" width="28" style="420" customWidth="1"/>
    <col min="14600" max="14600" width="8.21875" style="420" customWidth="1"/>
    <col min="14601" max="14601" width="4" style="420" customWidth="1"/>
    <col min="14602" max="14602" width="18.6640625" style="420" customWidth="1"/>
    <col min="14603" max="14603" width="10.6640625" style="420" customWidth="1"/>
    <col min="14604" max="14604" width="31.6640625" style="420" customWidth="1"/>
    <col min="14605" max="14605" width="8.21875" style="420" customWidth="1"/>
    <col min="14606" max="14607" width="12.21875" style="420" bestFit="1" customWidth="1"/>
    <col min="14608" max="14609" width="11.21875" style="420" customWidth="1"/>
    <col min="14610" max="14610" width="9.44140625" style="420" bestFit="1" customWidth="1"/>
    <col min="14611" max="14611" width="10.44140625" style="420" bestFit="1" customWidth="1"/>
    <col min="14612" max="14848" width="9" style="420"/>
    <col min="14849" max="14849" width="9.21875" style="420" bestFit="1" customWidth="1"/>
    <col min="14850" max="14850" width="10.21875" style="420" bestFit="1" customWidth="1"/>
    <col min="14851" max="14851" width="9.21875" style="420" bestFit="1" customWidth="1"/>
    <col min="14852" max="14852" width="10.21875" style="420" bestFit="1" customWidth="1"/>
    <col min="14853" max="14853" width="19.21875" style="420" customWidth="1"/>
    <col min="14854" max="14854" width="10.6640625" style="420" customWidth="1"/>
    <col min="14855" max="14855" width="28" style="420" customWidth="1"/>
    <col min="14856" max="14856" width="8.21875" style="420" customWidth="1"/>
    <col min="14857" max="14857" width="4" style="420" customWidth="1"/>
    <col min="14858" max="14858" width="18.6640625" style="420" customWidth="1"/>
    <col min="14859" max="14859" width="10.6640625" style="420" customWidth="1"/>
    <col min="14860" max="14860" width="31.6640625" style="420" customWidth="1"/>
    <col min="14861" max="14861" width="8.21875" style="420" customWidth="1"/>
    <col min="14862" max="14863" width="12.21875" style="420" bestFit="1" customWidth="1"/>
    <col min="14864" max="14865" width="11.21875" style="420" customWidth="1"/>
    <col min="14866" max="14866" width="9.44140625" style="420" bestFit="1" customWidth="1"/>
    <col min="14867" max="14867" width="10.44140625" style="420" bestFit="1" customWidth="1"/>
    <col min="14868" max="15104" width="9" style="420"/>
    <col min="15105" max="15105" width="9.21875" style="420" bestFit="1" customWidth="1"/>
    <col min="15106" max="15106" width="10.21875" style="420" bestFit="1" customWidth="1"/>
    <col min="15107" max="15107" width="9.21875" style="420" bestFit="1" customWidth="1"/>
    <col min="15108" max="15108" width="10.21875" style="420" bestFit="1" customWidth="1"/>
    <col min="15109" max="15109" width="19.21875" style="420" customWidth="1"/>
    <col min="15110" max="15110" width="10.6640625" style="420" customWidth="1"/>
    <col min="15111" max="15111" width="28" style="420" customWidth="1"/>
    <col min="15112" max="15112" width="8.21875" style="420" customWidth="1"/>
    <col min="15113" max="15113" width="4" style="420" customWidth="1"/>
    <col min="15114" max="15114" width="18.6640625" style="420" customWidth="1"/>
    <col min="15115" max="15115" width="10.6640625" style="420" customWidth="1"/>
    <col min="15116" max="15116" width="31.6640625" style="420" customWidth="1"/>
    <col min="15117" max="15117" width="8.21875" style="420" customWidth="1"/>
    <col min="15118" max="15119" width="12.21875" style="420" bestFit="1" customWidth="1"/>
    <col min="15120" max="15121" width="11.21875" style="420" customWidth="1"/>
    <col min="15122" max="15122" width="9.44140625" style="420" bestFit="1" customWidth="1"/>
    <col min="15123" max="15123" width="10.44140625" style="420" bestFit="1" customWidth="1"/>
    <col min="15124" max="15360" width="9" style="420"/>
    <col min="15361" max="15361" width="9.21875" style="420" bestFit="1" customWidth="1"/>
    <col min="15362" max="15362" width="10.21875" style="420" bestFit="1" customWidth="1"/>
    <col min="15363" max="15363" width="9.21875" style="420" bestFit="1" customWidth="1"/>
    <col min="15364" max="15364" width="10.21875" style="420" bestFit="1" customWidth="1"/>
    <col min="15365" max="15365" width="19.21875" style="420" customWidth="1"/>
    <col min="15366" max="15366" width="10.6640625" style="420" customWidth="1"/>
    <col min="15367" max="15367" width="28" style="420" customWidth="1"/>
    <col min="15368" max="15368" width="8.21875" style="420" customWidth="1"/>
    <col min="15369" max="15369" width="4" style="420" customWidth="1"/>
    <col min="15370" max="15370" width="18.6640625" style="420" customWidth="1"/>
    <col min="15371" max="15371" width="10.6640625" style="420" customWidth="1"/>
    <col min="15372" max="15372" width="31.6640625" style="420" customWidth="1"/>
    <col min="15373" max="15373" width="8.21875" style="420" customWidth="1"/>
    <col min="15374" max="15375" width="12.21875" style="420" bestFit="1" customWidth="1"/>
    <col min="15376" max="15377" width="11.21875" style="420" customWidth="1"/>
    <col min="15378" max="15378" width="9.44140625" style="420" bestFit="1" customWidth="1"/>
    <col min="15379" max="15379" width="10.44140625" style="420" bestFit="1" customWidth="1"/>
    <col min="15380" max="15616" width="9" style="420"/>
    <col min="15617" max="15617" width="9.21875" style="420" bestFit="1" customWidth="1"/>
    <col min="15618" max="15618" width="10.21875" style="420" bestFit="1" customWidth="1"/>
    <col min="15619" max="15619" width="9.21875" style="420" bestFit="1" customWidth="1"/>
    <col min="15620" max="15620" width="10.21875" style="420" bestFit="1" customWidth="1"/>
    <col min="15621" max="15621" width="19.21875" style="420" customWidth="1"/>
    <col min="15622" max="15622" width="10.6640625" style="420" customWidth="1"/>
    <col min="15623" max="15623" width="28" style="420" customWidth="1"/>
    <col min="15624" max="15624" width="8.21875" style="420" customWidth="1"/>
    <col min="15625" max="15625" width="4" style="420" customWidth="1"/>
    <col min="15626" max="15626" width="18.6640625" style="420" customWidth="1"/>
    <col min="15627" max="15627" width="10.6640625" style="420" customWidth="1"/>
    <col min="15628" max="15628" width="31.6640625" style="420" customWidth="1"/>
    <col min="15629" max="15629" width="8.21875" style="420" customWidth="1"/>
    <col min="15630" max="15631" width="12.21875" style="420" bestFit="1" customWidth="1"/>
    <col min="15632" max="15633" width="11.21875" style="420" customWidth="1"/>
    <col min="15634" max="15634" width="9.44140625" style="420" bestFit="1" customWidth="1"/>
    <col min="15635" max="15635" width="10.44140625" style="420" bestFit="1" customWidth="1"/>
    <col min="15636" max="15872" width="9" style="420"/>
    <col min="15873" max="15873" width="9.21875" style="420" bestFit="1" customWidth="1"/>
    <col min="15874" max="15874" width="10.21875" style="420" bestFit="1" customWidth="1"/>
    <col min="15875" max="15875" width="9.21875" style="420" bestFit="1" customWidth="1"/>
    <col min="15876" max="15876" width="10.21875" style="420" bestFit="1" customWidth="1"/>
    <col min="15877" max="15877" width="19.21875" style="420" customWidth="1"/>
    <col min="15878" max="15878" width="10.6640625" style="420" customWidth="1"/>
    <col min="15879" max="15879" width="28" style="420" customWidth="1"/>
    <col min="15880" max="15880" width="8.21875" style="420" customWidth="1"/>
    <col min="15881" max="15881" width="4" style="420" customWidth="1"/>
    <col min="15882" max="15882" width="18.6640625" style="420" customWidth="1"/>
    <col min="15883" max="15883" width="10.6640625" style="420" customWidth="1"/>
    <col min="15884" max="15884" width="31.6640625" style="420" customWidth="1"/>
    <col min="15885" max="15885" width="8.21875" style="420" customWidth="1"/>
    <col min="15886" max="15887" width="12.21875" style="420" bestFit="1" customWidth="1"/>
    <col min="15888" max="15889" width="11.21875" style="420" customWidth="1"/>
    <col min="15890" max="15890" width="9.44140625" style="420" bestFit="1" customWidth="1"/>
    <col min="15891" max="15891" width="10.44140625" style="420" bestFit="1" customWidth="1"/>
    <col min="15892" max="16128" width="9" style="420"/>
    <col min="16129" max="16129" width="9.21875" style="420" bestFit="1" customWidth="1"/>
    <col min="16130" max="16130" width="10.21875" style="420" bestFit="1" customWidth="1"/>
    <col min="16131" max="16131" width="9.21875" style="420" bestFit="1" customWidth="1"/>
    <col min="16132" max="16132" width="10.21875" style="420" bestFit="1" customWidth="1"/>
    <col min="16133" max="16133" width="19.21875" style="420" customWidth="1"/>
    <col min="16134" max="16134" width="10.6640625" style="420" customWidth="1"/>
    <col min="16135" max="16135" width="28" style="420" customWidth="1"/>
    <col min="16136" max="16136" width="8.21875" style="420" customWidth="1"/>
    <col min="16137" max="16137" width="4" style="420" customWidth="1"/>
    <col min="16138" max="16138" width="18.6640625" style="420" customWidth="1"/>
    <col min="16139" max="16139" width="10.6640625" style="420" customWidth="1"/>
    <col min="16140" max="16140" width="31.6640625" style="420" customWidth="1"/>
    <col min="16141" max="16141" width="8.21875" style="420" customWidth="1"/>
    <col min="16142" max="16143" width="12.21875" style="420" bestFit="1" customWidth="1"/>
    <col min="16144" max="16145" width="11.21875" style="420" customWidth="1"/>
    <col min="16146" max="16146" width="9.44140625" style="420" bestFit="1" customWidth="1"/>
    <col min="16147" max="16147" width="10.44140625" style="420" bestFit="1" customWidth="1"/>
    <col min="16148" max="16384" width="9" style="420"/>
  </cols>
  <sheetData>
    <row r="2" spans="2:19" ht="16.2" x14ac:dyDescent="0.2">
      <c r="E2" s="717" t="s">
        <v>359</v>
      </c>
      <c r="F2" s="717"/>
      <c r="G2" s="717"/>
      <c r="H2" s="717"/>
      <c r="I2" s="717"/>
      <c r="J2" s="717"/>
      <c r="K2" s="717"/>
      <c r="L2" s="717"/>
      <c r="M2" s="717"/>
    </row>
    <row r="3" spans="2:19" ht="16.2" x14ac:dyDescent="0.2">
      <c r="E3" s="458"/>
      <c r="F3" s="458"/>
      <c r="G3" s="458"/>
      <c r="H3" s="458"/>
      <c r="I3" s="458"/>
      <c r="J3" s="458"/>
      <c r="K3" s="458"/>
      <c r="L3" s="458"/>
      <c r="M3" s="458"/>
    </row>
    <row r="4" spans="2:19" ht="16.2" x14ac:dyDescent="0.2">
      <c r="E4" s="458"/>
      <c r="F4" s="458"/>
      <c r="G4" s="458"/>
      <c r="H4" s="458"/>
      <c r="I4" s="458"/>
      <c r="J4" s="458"/>
      <c r="K4" s="458"/>
      <c r="L4" s="458"/>
      <c r="M4" s="458"/>
    </row>
    <row r="5" spans="2:19" ht="20.399999999999999" x14ac:dyDescent="0.2">
      <c r="E5" s="421" t="s">
        <v>289</v>
      </c>
      <c r="F5" s="422" t="s">
        <v>290</v>
      </c>
      <c r="G5" s="423" t="s">
        <v>291</v>
      </c>
      <c r="H5" s="424" t="s">
        <v>292</v>
      </c>
      <c r="J5" s="421" t="s">
        <v>289</v>
      </c>
      <c r="K5" s="422" t="s">
        <v>290</v>
      </c>
      <c r="L5" s="423" t="s">
        <v>291</v>
      </c>
      <c r="M5" s="424" t="s">
        <v>292</v>
      </c>
    </row>
    <row r="6" spans="2:19" ht="34.5" customHeight="1" x14ac:dyDescent="0.2">
      <c r="C6" s="425"/>
      <c r="E6" s="426" t="s">
        <v>293</v>
      </c>
      <c r="F6" s="427">
        <v>1295700</v>
      </c>
      <c r="G6" s="428" t="s">
        <v>294</v>
      </c>
      <c r="H6" s="429" t="s">
        <v>397</v>
      </c>
      <c r="J6" s="426" t="s">
        <v>398</v>
      </c>
      <c r="K6" s="427">
        <v>6264000</v>
      </c>
      <c r="L6" s="428" t="s">
        <v>296</v>
      </c>
      <c r="M6" s="429" t="s">
        <v>399</v>
      </c>
      <c r="O6" s="420">
        <v>1295700</v>
      </c>
      <c r="R6" s="420">
        <v>4946400</v>
      </c>
      <c r="S6" s="420">
        <v>7594560</v>
      </c>
    </row>
    <row r="7" spans="2:19" ht="34.5" customHeight="1" x14ac:dyDescent="0.2">
      <c r="C7" s="430"/>
      <c r="E7" s="431" t="s">
        <v>298</v>
      </c>
      <c r="F7" s="427">
        <v>819630</v>
      </c>
      <c r="G7" s="428" t="s">
        <v>400</v>
      </c>
      <c r="H7" s="429" t="s">
        <v>397</v>
      </c>
      <c r="J7" s="426" t="s">
        <v>401</v>
      </c>
      <c r="K7" s="427">
        <v>1760400</v>
      </c>
      <c r="L7" s="428" t="s">
        <v>299</v>
      </c>
      <c r="M7" s="429" t="s">
        <v>399</v>
      </c>
      <c r="N7" s="425"/>
      <c r="O7" s="420">
        <v>819630</v>
      </c>
      <c r="R7" s="420">
        <v>1495368</v>
      </c>
      <c r="S7" s="420">
        <v>1339092</v>
      </c>
    </row>
    <row r="8" spans="2:19" ht="34.5" customHeight="1" x14ac:dyDescent="0.2">
      <c r="C8" s="430"/>
      <c r="E8" s="426" t="s">
        <v>300</v>
      </c>
      <c r="F8" s="427">
        <v>1561875</v>
      </c>
      <c r="G8" s="428" t="s">
        <v>301</v>
      </c>
      <c r="H8" s="429" t="s">
        <v>397</v>
      </c>
      <c r="J8" s="426" t="s">
        <v>402</v>
      </c>
      <c r="K8" s="427">
        <v>3996000</v>
      </c>
      <c r="L8" s="428" t="s">
        <v>302</v>
      </c>
      <c r="M8" s="429" t="s">
        <v>399</v>
      </c>
      <c r="N8" s="432"/>
      <c r="O8" s="420">
        <v>1561875</v>
      </c>
      <c r="R8" s="420">
        <v>6575040</v>
      </c>
      <c r="S8" s="420">
        <v>777600</v>
      </c>
    </row>
    <row r="9" spans="2:19" ht="34.5" customHeight="1" x14ac:dyDescent="0.2">
      <c r="C9" s="430"/>
      <c r="E9" s="426" t="s">
        <v>403</v>
      </c>
      <c r="F9" s="427">
        <v>1495368</v>
      </c>
      <c r="G9" s="428" t="s">
        <v>303</v>
      </c>
      <c r="H9" s="429" t="s">
        <v>404</v>
      </c>
      <c r="J9" s="426" t="s">
        <v>405</v>
      </c>
      <c r="K9" s="427">
        <v>24624000</v>
      </c>
      <c r="L9" s="428" t="s">
        <v>305</v>
      </c>
      <c r="M9" s="429" t="s">
        <v>399</v>
      </c>
      <c r="N9" s="432"/>
      <c r="O9" s="420">
        <v>1524600</v>
      </c>
      <c r="R9" s="420">
        <v>432000</v>
      </c>
      <c r="S9" s="420">
        <v>6264000</v>
      </c>
    </row>
    <row r="10" spans="2:19" ht="34.5" customHeight="1" x14ac:dyDescent="0.2">
      <c r="B10" s="425"/>
      <c r="C10" s="433"/>
      <c r="E10" s="426" t="s">
        <v>405</v>
      </c>
      <c r="F10" s="427">
        <v>6372000</v>
      </c>
      <c r="G10" s="428" t="s">
        <v>306</v>
      </c>
      <c r="H10" s="429" t="s">
        <v>404</v>
      </c>
      <c r="J10" s="426" t="s">
        <v>307</v>
      </c>
      <c r="K10" s="427">
        <v>2766960</v>
      </c>
      <c r="L10" s="428" t="s">
        <v>308</v>
      </c>
      <c r="M10" s="429" t="s">
        <v>399</v>
      </c>
      <c r="N10" s="434"/>
      <c r="O10" s="420">
        <v>2435000</v>
      </c>
      <c r="R10" s="420">
        <v>6372000</v>
      </c>
      <c r="S10" s="420">
        <v>1760400</v>
      </c>
    </row>
    <row r="11" spans="2:19" ht="34.5" customHeight="1" x14ac:dyDescent="0.2">
      <c r="B11" s="435"/>
      <c r="C11" s="436"/>
      <c r="E11" s="426" t="s">
        <v>406</v>
      </c>
      <c r="F11" s="427">
        <v>1272980</v>
      </c>
      <c r="G11" s="428" t="s">
        <v>309</v>
      </c>
      <c r="H11" s="429" t="s">
        <v>404</v>
      </c>
      <c r="J11" s="426" t="s">
        <v>407</v>
      </c>
      <c r="K11" s="427">
        <v>4104000</v>
      </c>
      <c r="L11" s="428" t="s">
        <v>310</v>
      </c>
      <c r="M11" s="429" t="s">
        <v>399</v>
      </c>
      <c r="O11" s="437">
        <f>SUM(O6:O10)</f>
        <v>7636805</v>
      </c>
      <c r="P11" s="437"/>
      <c r="Q11" s="437"/>
      <c r="R11" s="420">
        <v>1694180</v>
      </c>
      <c r="S11" s="420">
        <v>820000</v>
      </c>
    </row>
    <row r="12" spans="2:19" ht="34.5" customHeight="1" x14ac:dyDescent="0.2">
      <c r="B12" s="435"/>
      <c r="C12" s="434"/>
      <c r="E12" s="428" t="s">
        <v>408</v>
      </c>
      <c r="F12" s="427">
        <v>2656800</v>
      </c>
      <c r="G12" s="428" t="s">
        <v>311</v>
      </c>
      <c r="H12" s="429" t="s">
        <v>404</v>
      </c>
      <c r="J12" s="426" t="s">
        <v>409</v>
      </c>
      <c r="K12" s="427">
        <v>6156000</v>
      </c>
      <c r="L12" s="428" t="s">
        <v>312</v>
      </c>
      <c r="M12" s="429" t="s">
        <v>399</v>
      </c>
      <c r="R12" s="420">
        <v>2656800</v>
      </c>
      <c r="S12" s="420">
        <v>3996000</v>
      </c>
    </row>
    <row r="13" spans="2:19" ht="34.5" customHeight="1" x14ac:dyDescent="0.2">
      <c r="B13" s="435"/>
      <c r="E13" s="438" t="s">
        <v>313</v>
      </c>
      <c r="F13" s="427">
        <v>1404000</v>
      </c>
      <c r="G13" s="428" t="s">
        <v>314</v>
      </c>
      <c r="H13" s="429" t="s">
        <v>404</v>
      </c>
      <c r="J13" s="426" t="s">
        <v>410</v>
      </c>
      <c r="K13" s="427">
        <v>1465344</v>
      </c>
      <c r="L13" s="428" t="s">
        <v>315</v>
      </c>
      <c r="M13" s="429" t="s">
        <v>399</v>
      </c>
      <c r="R13" s="420">
        <v>2794500</v>
      </c>
      <c r="S13" s="420">
        <v>504468</v>
      </c>
    </row>
    <row r="14" spans="2:19" ht="34.5" customHeight="1" x14ac:dyDescent="0.2">
      <c r="E14" s="426" t="s">
        <v>316</v>
      </c>
      <c r="F14" s="427">
        <v>1490400</v>
      </c>
      <c r="G14" s="428" t="s">
        <v>317</v>
      </c>
      <c r="H14" s="429" t="s">
        <v>404</v>
      </c>
      <c r="J14" s="426" t="s">
        <v>318</v>
      </c>
      <c r="K14" s="427">
        <v>846720</v>
      </c>
      <c r="L14" s="428" t="s">
        <v>319</v>
      </c>
      <c r="M14" s="429" t="s">
        <v>399</v>
      </c>
      <c r="R14" s="420">
        <v>630180</v>
      </c>
      <c r="S14" s="420">
        <v>24624000</v>
      </c>
    </row>
    <row r="15" spans="2:19" ht="34.5" customHeight="1" x14ac:dyDescent="0.2">
      <c r="B15" s="430"/>
      <c r="D15" s="439"/>
      <c r="E15" s="426" t="s">
        <v>320</v>
      </c>
      <c r="F15" s="427">
        <v>5670000</v>
      </c>
      <c r="G15" s="428" t="s">
        <v>411</v>
      </c>
      <c r="H15" s="429" t="s">
        <v>404</v>
      </c>
      <c r="J15" s="718" t="s">
        <v>412</v>
      </c>
      <c r="K15" s="720">
        <v>6372000</v>
      </c>
      <c r="L15" s="722" t="s">
        <v>321</v>
      </c>
      <c r="M15" s="724" t="s">
        <v>399</v>
      </c>
      <c r="R15" s="420">
        <v>1490400</v>
      </c>
      <c r="S15" s="420">
        <v>1578960</v>
      </c>
    </row>
    <row r="16" spans="2:19" ht="31.5" customHeight="1" x14ac:dyDescent="0.2">
      <c r="B16" s="430"/>
      <c r="D16" s="439"/>
      <c r="E16" s="715" t="s">
        <v>322</v>
      </c>
      <c r="F16" s="427">
        <v>4946400</v>
      </c>
      <c r="G16" s="428" t="s">
        <v>323</v>
      </c>
      <c r="H16" s="429" t="s">
        <v>404</v>
      </c>
      <c r="J16" s="719"/>
      <c r="K16" s="721"/>
      <c r="L16" s="723"/>
      <c r="M16" s="725"/>
    </row>
    <row r="17" spans="4:19" ht="19.5" customHeight="1" x14ac:dyDescent="0.2">
      <c r="E17" s="716"/>
      <c r="F17" s="427">
        <v>6595560</v>
      </c>
      <c r="G17" s="459" t="s">
        <v>413</v>
      </c>
      <c r="H17" s="429" t="s">
        <v>399</v>
      </c>
      <c r="J17" s="718" t="s">
        <v>414</v>
      </c>
      <c r="K17" s="720">
        <v>3780000</v>
      </c>
      <c r="L17" s="722" t="s">
        <v>324</v>
      </c>
      <c r="M17" s="724" t="s">
        <v>399</v>
      </c>
      <c r="R17" s="420">
        <v>5670000</v>
      </c>
      <c r="S17" s="420">
        <v>1188000</v>
      </c>
    </row>
    <row r="18" spans="4:19" ht="31.5" customHeight="1" x14ac:dyDescent="0.2">
      <c r="E18" s="715" t="s">
        <v>415</v>
      </c>
      <c r="F18" s="460">
        <v>6575040</v>
      </c>
      <c r="G18" s="428" t="s">
        <v>325</v>
      </c>
      <c r="H18" s="429" t="s">
        <v>404</v>
      </c>
      <c r="J18" s="719"/>
      <c r="K18" s="721"/>
      <c r="L18" s="723"/>
      <c r="M18" s="725"/>
    </row>
    <row r="19" spans="4:19" ht="33" customHeight="1" x14ac:dyDescent="0.2">
      <c r="E19" s="716"/>
      <c r="F19" s="427">
        <v>777600</v>
      </c>
      <c r="G19" s="459" t="s">
        <v>413</v>
      </c>
      <c r="H19" s="429" t="s">
        <v>399</v>
      </c>
      <c r="J19" s="426" t="s">
        <v>326</v>
      </c>
      <c r="K19" s="427">
        <v>9288000</v>
      </c>
      <c r="L19" s="428" t="s">
        <v>327</v>
      </c>
      <c r="M19" s="429" t="s">
        <v>399</v>
      </c>
      <c r="N19" s="440"/>
      <c r="R19" s="440">
        <v>2322000</v>
      </c>
      <c r="S19" s="420">
        <v>4104000</v>
      </c>
    </row>
    <row r="20" spans="4:19" ht="34.5" customHeight="1" thickBot="1" x14ac:dyDescent="0.25">
      <c r="E20" s="426" t="s">
        <v>328</v>
      </c>
      <c r="F20" s="427">
        <v>1339092</v>
      </c>
      <c r="G20" s="428" t="s">
        <v>329</v>
      </c>
      <c r="H20" s="429" t="s">
        <v>399</v>
      </c>
      <c r="J20" s="441" t="s">
        <v>330</v>
      </c>
      <c r="K20" s="456">
        <f>SUM(F6:F21)+SUM(K6:K19)</f>
        <v>115695869</v>
      </c>
      <c r="L20" s="442"/>
      <c r="M20" s="443"/>
      <c r="N20" s="440"/>
      <c r="R20" s="440">
        <v>15120000</v>
      </c>
      <c r="S20" s="420">
        <v>806760</v>
      </c>
    </row>
    <row r="21" spans="4:19" ht="26.25" customHeight="1" thickTop="1" x14ac:dyDescent="0.2">
      <c r="H21" s="444"/>
      <c r="I21" s="435"/>
      <c r="N21" s="434"/>
      <c r="R21" s="437">
        <f>SUM(R6:R20)</f>
        <v>52198868</v>
      </c>
      <c r="S21" s="420">
        <v>6156000</v>
      </c>
    </row>
    <row r="22" spans="4:19" ht="34.5" customHeight="1" x14ac:dyDescent="0.2">
      <c r="D22" s="425"/>
      <c r="I22" s="445"/>
      <c r="O22" s="420" t="e">
        <f>SUM(#REF!)</f>
        <v>#REF!</v>
      </c>
      <c r="S22" s="420">
        <v>5238000</v>
      </c>
    </row>
    <row r="23" spans="4:19" ht="34.5" customHeight="1" x14ac:dyDescent="0.2">
      <c r="D23" s="425"/>
      <c r="I23" s="445"/>
      <c r="L23" s="453"/>
      <c r="S23" s="420">
        <v>2332800</v>
      </c>
    </row>
    <row r="24" spans="4:19" x14ac:dyDescent="0.2">
      <c r="M24" s="425"/>
      <c r="N24" s="425"/>
      <c r="O24" s="425"/>
      <c r="P24" s="425"/>
      <c r="Q24" s="425"/>
      <c r="R24" s="425"/>
    </row>
  </sheetData>
  <mergeCells count="11">
    <mergeCell ref="E18:E19"/>
    <mergeCell ref="E2:M2"/>
    <mergeCell ref="J15:J16"/>
    <mergeCell ref="K15:K16"/>
    <mergeCell ref="L15:L16"/>
    <mergeCell ref="M15:M16"/>
    <mergeCell ref="E16:E17"/>
    <mergeCell ref="J17:J18"/>
    <mergeCell ref="K17:K18"/>
    <mergeCell ref="L17:L18"/>
    <mergeCell ref="M17:M18"/>
  </mergeCells>
  <phoneticPr fontId="2"/>
  <pageMargins left="0.51181102362204722" right="0.31496062992125984" top="0.55118110236220474" bottom="0.55118110236220474" header="0.31496062992125984" footer="0.31496062992125984"/>
  <pageSetup paperSize="9" orientation="landscape" r:id="rId1"/>
  <headerFooter>
    <oddFooter>&amp;C- ７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タイトル</vt:lpstr>
      <vt:lpstr>目　次</vt:lpstr>
      <vt:lpstr>概要について </vt:lpstr>
      <vt:lpstr>貸借対照表</vt:lpstr>
      <vt:lpstr>損益計算書</vt:lpstr>
      <vt:lpstr>キャッシュ・フロー計算書</vt:lpstr>
      <vt:lpstr>利益の処分</vt:lpstr>
      <vt:lpstr>行コス</vt:lpstr>
      <vt:lpstr>目的積立金購入資産（１)</vt:lpstr>
      <vt:lpstr>目的積立金購入資産 (2)</vt:lpstr>
      <vt:lpstr>キャッシュ・フロー計算書!Print_Area</vt:lpstr>
      <vt:lpstr>タイトル!Print_Area</vt:lpstr>
      <vt:lpstr>'概要について '!Print_Area</vt:lpstr>
      <vt:lpstr>行コス!Print_Area</vt:lpstr>
      <vt:lpstr>損益計算書!Print_Area</vt:lpstr>
      <vt:lpstr>貸借対照表!Print_Area</vt:lpstr>
      <vt:lpstr>'目　次'!Print_Area</vt:lpstr>
      <vt:lpstr>'目的積立金購入資産 (2)'!Print_Area</vt:lpstr>
      <vt:lpstr>'目的積立金購入資産（１)'!Print_Area</vt:lpstr>
      <vt:lpstr>利益の処分!Print_Area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H27財務諸表の概要と解説</dc:title>
  <dc:creator>大阪府立環境農林水産総合研究所</dc:creator>
  <dcterms:created xsi:type="dcterms:W3CDTF">2021-11-12T06:52:10Z</dcterms:created>
  <dcterms:modified xsi:type="dcterms:W3CDTF">2021-11-12T06:53:07Z</dcterms:modified>
</cp:coreProperties>
</file>